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5456" windowHeight="7596" firstSheet="4" activeTab="4"/>
  </bookViews>
  <sheets>
    <sheet name="Top 100 by Drug Name" sheetId="1" r:id="rId1"/>
    <sheet name="Strengths Associated w Top 100 " sheetId="2" r:id="rId2"/>
    <sheet name="Combined Anthem and Aetna" sheetId="3" r:id="rId3"/>
    <sheet name="Sort" sheetId="4" r:id="rId4"/>
    <sheet name="Alpha with labels" sheetId="10" r:id="rId5"/>
    <sheet name="Sheet6" sheetId="11" r:id="rId6"/>
    <sheet name="Sheet7" sheetId="12" r:id="rId7"/>
  </sheets>
  <definedNames>
    <definedName name="_xlnm._FilterDatabase" localSheetId="1" hidden="1">'Strengths Associated w Top 100 '!$A$1:$B$570</definedName>
  </definedNames>
  <calcPr calcId="145621"/>
</workbook>
</file>

<file path=xl/calcChain.xml><?xml version="1.0" encoding="utf-8"?>
<calcChain xmlns="http://schemas.openxmlformats.org/spreadsheetml/2006/main">
  <c r="E203" i="4" l="1"/>
  <c r="C203" i="4"/>
  <c r="E205" i="4"/>
  <c r="C205" i="4"/>
  <c r="E81" i="4"/>
  <c r="E74" i="4"/>
  <c r="C74" i="4"/>
  <c r="C81" i="4"/>
  <c r="E609" i="4" l="1"/>
  <c r="E608" i="4"/>
  <c r="E604" i="4"/>
  <c r="C597" i="4"/>
  <c r="E597" i="4"/>
  <c r="E596" i="4"/>
  <c r="C595" i="4"/>
  <c r="E595" i="4"/>
  <c r="E594" i="4"/>
  <c r="E587" i="4"/>
  <c r="E582" i="4"/>
  <c r="E578" i="4"/>
  <c r="E576" i="4"/>
  <c r="E572" i="4"/>
  <c r="E561" i="4"/>
  <c r="E557" i="4"/>
  <c r="E556" i="4"/>
  <c r="E547" i="4"/>
  <c r="E536" i="4"/>
  <c r="E535" i="4"/>
  <c r="E534" i="4"/>
  <c r="E522" i="4"/>
  <c r="E513" i="4"/>
  <c r="E510" i="4"/>
  <c r="C509" i="4"/>
  <c r="E509" i="4"/>
  <c r="E508" i="4"/>
  <c r="E504" i="4"/>
  <c r="E503" i="4"/>
  <c r="E498" i="4"/>
  <c r="E494" i="4"/>
  <c r="E489" i="4"/>
  <c r="E479" i="4"/>
  <c r="C479" i="4"/>
  <c r="E478" i="4"/>
  <c r="E468" i="4"/>
  <c r="E467" i="4"/>
  <c r="E463" i="4"/>
  <c r="E453" i="4"/>
  <c r="E452" i="4"/>
  <c r="E451" i="4"/>
  <c r="E443" i="4"/>
  <c r="E440" i="4"/>
  <c r="E439" i="4"/>
  <c r="E438" i="4"/>
  <c r="E434" i="4"/>
  <c r="E422" i="4"/>
  <c r="E421" i="4"/>
  <c r="E419" i="4"/>
  <c r="E414" i="4"/>
  <c r="E413" i="4"/>
  <c r="E412" i="4"/>
  <c r="E411" i="4"/>
  <c r="E403" i="4"/>
  <c r="E393" i="4"/>
  <c r="E392" i="4"/>
  <c r="E388" i="4"/>
  <c r="E387" i="4"/>
  <c r="E384" i="4"/>
  <c r="E380" i="4"/>
  <c r="E375" i="4"/>
  <c r="E367" i="4"/>
  <c r="E361" i="4"/>
  <c r="E360" i="4"/>
  <c r="E357" i="4"/>
  <c r="E354" i="4"/>
  <c r="E351" i="4"/>
  <c r="E343" i="4"/>
  <c r="E340" i="4"/>
  <c r="E334" i="4"/>
  <c r="E322" i="4"/>
  <c r="E316" i="4"/>
  <c r="E315" i="4"/>
  <c r="E299" i="4"/>
  <c r="E298" i="4"/>
  <c r="C295" i="4"/>
  <c r="E295" i="4"/>
  <c r="E289" i="4"/>
  <c r="E281" i="4"/>
  <c r="E276" i="4"/>
  <c r="E273" i="4"/>
  <c r="E272" i="4"/>
  <c r="C266" i="4"/>
  <c r="E266" i="4"/>
  <c r="E260" i="4"/>
  <c r="E258" i="4"/>
  <c r="E254" i="4"/>
  <c r="E246" i="4"/>
  <c r="E240" i="4"/>
  <c r="E228" i="4"/>
  <c r="E199" i="4"/>
  <c r="E195" i="4"/>
  <c r="E188" i="4"/>
  <c r="E175" i="4"/>
  <c r="E167" i="4"/>
  <c r="E160" i="4"/>
  <c r="E154" i="4"/>
  <c r="E149" i="4"/>
  <c r="E145" i="4"/>
  <c r="E143" i="4"/>
  <c r="C139" i="4"/>
  <c r="E93" i="4"/>
  <c r="E86" i="4"/>
  <c r="E70" i="4"/>
  <c r="E68" i="4"/>
  <c r="E65" i="4"/>
  <c r="E64" i="4"/>
  <c r="E62" i="4"/>
  <c r="E49" i="4"/>
  <c r="E38" i="4"/>
  <c r="E32" i="4"/>
  <c r="E29" i="4"/>
  <c r="E23" i="4"/>
  <c r="E8" i="4"/>
  <c r="E4" i="4"/>
  <c r="C167" i="4"/>
  <c r="C160" i="4"/>
  <c r="C154" i="4"/>
  <c r="C149" i="4"/>
  <c r="C145" i="4"/>
  <c r="C143" i="4"/>
  <c r="E139" i="4"/>
  <c r="E130" i="4"/>
  <c r="C130" i="4"/>
  <c r="C125" i="4"/>
  <c r="E125" i="4"/>
  <c r="E116" i="4"/>
  <c r="E109" i="4"/>
  <c r="E106" i="4"/>
  <c r="E102" i="4"/>
  <c r="E98" i="4"/>
  <c r="C93" i="4"/>
  <c r="C86" i="4"/>
  <c r="C70" i="4"/>
  <c r="C68" i="4"/>
  <c r="C64" i="4"/>
  <c r="C62" i="4"/>
  <c r="C49" i="4"/>
  <c r="C38" i="4"/>
  <c r="C32" i="4"/>
  <c r="C29" i="4"/>
  <c r="C23" i="4"/>
  <c r="C8" i="4"/>
  <c r="C4" i="4"/>
  <c r="B609" i="4"/>
  <c r="C578" i="4"/>
  <c r="C576" i="4"/>
  <c r="C572" i="4"/>
  <c r="C561" i="4"/>
  <c r="C556" i="4"/>
  <c r="C547" i="4"/>
  <c r="C534" i="4"/>
  <c r="C522" i="4"/>
  <c r="C513" i="4"/>
  <c r="C508" i="4"/>
  <c r="C503" i="4"/>
  <c r="C498" i="4"/>
  <c r="C494" i="4"/>
  <c r="C489" i="4"/>
  <c r="C478" i="4"/>
  <c r="C467" i="4"/>
  <c r="C463" i="4"/>
  <c r="C451" i="4"/>
  <c r="C443" i="4"/>
  <c r="C438" i="4"/>
  <c r="C434" i="4"/>
  <c r="C422" i="4"/>
  <c r="C421" i="4"/>
  <c r="C419" i="4"/>
  <c r="C411" i="4"/>
  <c r="C403" i="4"/>
  <c r="C392" i="4"/>
  <c r="C384" i="4"/>
  <c r="C387" i="4"/>
  <c r="C380" i="4"/>
  <c r="C375" i="4"/>
  <c r="C367" i="4"/>
  <c r="C357" i="4"/>
  <c r="C354" i="4"/>
  <c r="C360" i="4"/>
  <c r="C351" i="4"/>
  <c r="C340" i="4"/>
  <c r="C343" i="4"/>
  <c r="C322" i="4"/>
  <c r="C334" i="4"/>
  <c r="C281" i="4"/>
  <c r="C289" i="4"/>
  <c r="C315" i="4"/>
  <c r="C298" i="4"/>
  <c r="C587" i="4"/>
  <c r="C582" i="4"/>
  <c r="C594" i="4"/>
  <c r="C608" i="4"/>
  <c r="C604" i="4"/>
  <c r="C109" i="4"/>
  <c r="C116" i="4"/>
  <c r="C175" i="4"/>
  <c r="C188" i="4"/>
  <c r="C195" i="4"/>
  <c r="C199" i="4"/>
  <c r="C228" i="4"/>
  <c r="C240" i="4"/>
  <c r="C246" i="4"/>
  <c r="C254" i="4"/>
  <c r="C258" i="4"/>
  <c r="C276" i="4"/>
  <c r="C272" i="4"/>
  <c r="C260" i="4"/>
  <c r="C106" i="4"/>
  <c r="C102" i="4"/>
  <c r="C98" i="4"/>
  <c r="C609" i="4" l="1"/>
  <c r="C102" i="1" l="1"/>
  <c r="B570" i="2" l="1"/>
</calcChain>
</file>

<file path=xl/sharedStrings.xml><?xml version="1.0" encoding="utf-8"?>
<sst xmlns="http://schemas.openxmlformats.org/spreadsheetml/2006/main" count="2870" uniqueCount="898">
  <si>
    <t>Rx Count Rank</t>
  </si>
  <si>
    <t>Rx Count</t>
  </si>
  <si>
    <t xml:space="preserve">LISINOPRIL                    </t>
  </si>
  <si>
    <t xml:space="preserve">LEVOTHYROXINE SODIUM          </t>
  </si>
  <si>
    <t xml:space="preserve">ATORVASTATIN CALCIUM          </t>
  </si>
  <si>
    <t xml:space="preserve">HYDROCODONE-ACETAMINOPHEN     </t>
  </si>
  <si>
    <t xml:space="preserve">AMLODIPINE BESYLATE           </t>
  </si>
  <si>
    <t xml:space="preserve">OMEPRAZOLE                    </t>
  </si>
  <si>
    <t xml:space="preserve">METFORMIN HCL                 </t>
  </si>
  <si>
    <t xml:space="preserve">HYDROCHLOROTHIAZIDE           </t>
  </si>
  <si>
    <t xml:space="preserve">AMOXICILLIN                   </t>
  </si>
  <si>
    <t xml:space="preserve">AZITHROMYCIN                  </t>
  </si>
  <si>
    <t xml:space="preserve">MONTELUKAST SODIUM            </t>
  </si>
  <si>
    <t xml:space="preserve">SERTRALINE HCL                </t>
  </si>
  <si>
    <t xml:space="preserve">SIMVASTATIN                   </t>
  </si>
  <si>
    <t xml:space="preserve">PREDNISONE                    </t>
  </si>
  <si>
    <t xml:space="preserve">ESCITALOPRAM OXALATE          </t>
  </si>
  <si>
    <t xml:space="preserve">LOSARTAN POTASSIUM            </t>
  </si>
  <si>
    <t xml:space="preserve">CRESTOR                       </t>
  </si>
  <si>
    <t xml:space="preserve">GABAPENTIN                    </t>
  </si>
  <si>
    <t xml:space="preserve">ALPRAZOLAM                    </t>
  </si>
  <si>
    <t>LISINOPRIL-HYDROCHLOROTHIAZIDE</t>
  </si>
  <si>
    <t>AMOXICILLIN-CLAVULANATE POTASS</t>
  </si>
  <si>
    <t xml:space="preserve">METOPROLOL SUCCINATE          </t>
  </si>
  <si>
    <t xml:space="preserve">OXYCODONE-ACETAMINOPHEN       </t>
  </si>
  <si>
    <t xml:space="preserve">TRAMADOL HCL                  </t>
  </si>
  <si>
    <t xml:space="preserve">VITAMIN D2                    </t>
  </si>
  <si>
    <t xml:space="preserve">FLUOXETINE HCL                </t>
  </si>
  <si>
    <t xml:space="preserve">ZOLPIDEM TARTRATE             </t>
  </si>
  <si>
    <t xml:space="preserve">CITALOPRAM HBR                </t>
  </si>
  <si>
    <t xml:space="preserve">PRAVASTATIN SODIUM            </t>
  </si>
  <si>
    <t xml:space="preserve">CYCLOBENZAPRINE HCL           </t>
  </si>
  <si>
    <t xml:space="preserve">BUPROPION XL                  </t>
  </si>
  <si>
    <t xml:space="preserve">DULOXETINE HCL                </t>
  </si>
  <si>
    <t xml:space="preserve">CLONAZEPAM                    </t>
  </si>
  <si>
    <t xml:space="preserve">NEXIUM                        </t>
  </si>
  <si>
    <t xml:space="preserve">FLUCONAZOLE                   </t>
  </si>
  <si>
    <t xml:space="preserve">IBUPROFEN                     </t>
  </si>
  <si>
    <t xml:space="preserve">SYNTHROID                     </t>
  </si>
  <si>
    <t xml:space="preserve">MELOXICAM                     </t>
  </si>
  <si>
    <t xml:space="preserve">PANTOPRAZOLE SODIUM           </t>
  </si>
  <si>
    <t xml:space="preserve">METFORMIN HCL ER              </t>
  </si>
  <si>
    <t xml:space="preserve">VENLAFAXINE HCL ER            </t>
  </si>
  <si>
    <t xml:space="preserve">PROAIR HFA                    </t>
  </si>
  <si>
    <t xml:space="preserve">METOPROLOL TARTRATE           </t>
  </si>
  <si>
    <t xml:space="preserve">TRAZODONE HCL                 </t>
  </si>
  <si>
    <t xml:space="preserve">LORAZEPAM                     </t>
  </si>
  <si>
    <t xml:space="preserve">ATENOLOL                      </t>
  </si>
  <si>
    <t xml:space="preserve">LOSARTAN-HYDROCHLOROTHIAZIDE  </t>
  </si>
  <si>
    <t xml:space="preserve">CEPHALEXIN                    </t>
  </si>
  <si>
    <t xml:space="preserve">FLUVIRIN 2015-2016            </t>
  </si>
  <si>
    <t xml:space="preserve">FUROSEMIDE                    </t>
  </si>
  <si>
    <t xml:space="preserve">ESOMEPRAZOLE MAGNESIUM        </t>
  </si>
  <si>
    <t xml:space="preserve">VALSARTAN-HYDROCHLOROTHIAZIDE </t>
  </si>
  <si>
    <t xml:space="preserve">CIPROFLOXACIN HCL             </t>
  </si>
  <si>
    <t xml:space="preserve">SULFAMETHOXAZOLE-TRIMETHOPRIM </t>
  </si>
  <si>
    <t xml:space="preserve">VALACYCLOVIR                  </t>
  </si>
  <si>
    <t xml:space="preserve">METHYLPREDNISOLONE            </t>
  </si>
  <si>
    <t xml:space="preserve">DEXTROAMPHETAMINE-AMPHETAMINE </t>
  </si>
  <si>
    <t xml:space="preserve">DOXYCYCLINE HYCLATE           </t>
  </si>
  <si>
    <t xml:space="preserve">DICLOFENAC SODIUM             </t>
  </si>
  <si>
    <t xml:space="preserve">CARVEDILOL                    </t>
  </si>
  <si>
    <t xml:space="preserve">TOPIRAMATE                    </t>
  </si>
  <si>
    <t xml:space="preserve">VALSARTAN                     </t>
  </si>
  <si>
    <t xml:space="preserve">CEFDINIR                      </t>
  </si>
  <si>
    <t xml:space="preserve">FENOFIBRATE                   </t>
  </si>
  <si>
    <t xml:space="preserve">ALLOPURINOL                   </t>
  </si>
  <si>
    <t xml:space="preserve">VYVANSE                       </t>
  </si>
  <si>
    <t xml:space="preserve">ONETOUCH ULTRA TEST STRIPS    </t>
  </si>
  <si>
    <t xml:space="preserve">DEXTROAMPHETAMINE-AMPHET ER   </t>
  </si>
  <si>
    <t xml:space="preserve">NAPROXEN                      </t>
  </si>
  <si>
    <t xml:space="preserve">TAMSULOSIN HCL                </t>
  </si>
  <si>
    <t xml:space="preserve">SPRINTEC                      </t>
  </si>
  <si>
    <t>TRIAMTERENE-HYDROCHLOROTHIAZID</t>
  </si>
  <si>
    <t xml:space="preserve">SPIRONOLACTONE                </t>
  </si>
  <si>
    <t xml:space="preserve">PAROXETINE HCL                </t>
  </si>
  <si>
    <t xml:space="preserve">GLIMEPIRIDE                   </t>
  </si>
  <si>
    <t xml:space="preserve">RANITIDINE HCL                </t>
  </si>
  <si>
    <t>AMLODIPINE BESYLATE-BENAZEPRIL</t>
  </si>
  <si>
    <t xml:space="preserve">AMITRIPTYLINE HCL             </t>
  </si>
  <si>
    <t xml:space="preserve">BENZONATATE                   </t>
  </si>
  <si>
    <t xml:space="preserve">BUPROPION HCL SR              </t>
  </si>
  <si>
    <t xml:space="preserve">POTASSIUM CHLORIDE            </t>
  </si>
  <si>
    <t xml:space="preserve">LANTUS SOLOSTAR               </t>
  </si>
  <si>
    <t xml:space="preserve">DIAZEPAM                      </t>
  </si>
  <si>
    <t xml:space="preserve">LEVOFLOXACIN                  </t>
  </si>
  <si>
    <t xml:space="preserve">OXYCODONE HCL                 </t>
  </si>
  <si>
    <t xml:space="preserve">ADVAIR DISKUS                 </t>
  </si>
  <si>
    <t xml:space="preserve">METHYLPHENIDATE ER            </t>
  </si>
  <si>
    <t xml:space="preserve">ONDANSETRON ODT               </t>
  </si>
  <si>
    <t xml:space="preserve">LAMOTRIGINE                   </t>
  </si>
  <si>
    <t xml:space="preserve">SUMATRIPTAN SUCCINATE         </t>
  </si>
  <si>
    <t xml:space="preserve">ESTRADIOL                     </t>
  </si>
  <si>
    <t xml:space="preserve">TRIAMCINOLONE ACETONIDE       </t>
  </si>
  <si>
    <t xml:space="preserve">FLUTICASONE PROPIONATE        </t>
  </si>
  <si>
    <t xml:space="preserve">CLOPIDOGREL                   </t>
  </si>
  <si>
    <t xml:space="preserve">JANUVIA                       </t>
  </si>
  <si>
    <t xml:space="preserve">PROMETHAZINE HCL              </t>
  </si>
  <si>
    <t xml:space="preserve">BYSTOLIC                      </t>
  </si>
  <si>
    <t xml:space="preserve">VENTOLIN HFA                  </t>
  </si>
  <si>
    <t xml:space="preserve">CLONIDINE HCL                 </t>
  </si>
  <si>
    <t xml:space="preserve">BUSPIRONE HCL                 </t>
  </si>
  <si>
    <t>Drug Label</t>
  </si>
  <si>
    <t>Net Rxs</t>
  </si>
  <si>
    <t>AZITHROMYCIN 250 MG TABLET</t>
  </si>
  <si>
    <t>MONTELUKAST SOD 10 MG TABLET</t>
  </si>
  <si>
    <t>HYDROCHLOROTHIAZIDE 25 MG TAB</t>
  </si>
  <si>
    <t>HYDROCODON-ACETAMINOPHEN 5-325</t>
  </si>
  <si>
    <t>OMEPRAZOLE DR 20 MG CAPSULE</t>
  </si>
  <si>
    <t>TRAMADOL HCL 50 MG TABLET</t>
  </si>
  <si>
    <t>AMLODIPINE BESYLATE 5 MG TAB</t>
  </si>
  <si>
    <t>VIT D2 1.25 MG (50,000 UNIT)</t>
  </si>
  <si>
    <t>METFORMIN HCL 500 MG TABLET</t>
  </si>
  <si>
    <t>LISINOPRIL 10 MG TABLET</t>
  </si>
  <si>
    <t>ATORVASTATIN 20 MG TABLET</t>
  </si>
  <si>
    <t>AMLODIPINE BESYLATE 10 MG TAB</t>
  </si>
  <si>
    <t>LISINOPRIL 20 MG TABLET</t>
  </si>
  <si>
    <t>AMOXICILLIN 500 MG CAPSULE</t>
  </si>
  <si>
    <t>AMOX-CLAV 875-125 MG TABLET</t>
  </si>
  <si>
    <t>OMEPRAZOLE DR 40 MG CAPSULE</t>
  </si>
  <si>
    <t>METFORMIN HCL 1,000 MG TABLET</t>
  </si>
  <si>
    <t>ATORVASTATIN 40 MG TABLET</t>
  </si>
  <si>
    <t>NEXIUM DR 40 MG CAPSULE</t>
  </si>
  <si>
    <t>CYCLOBENZAPRINE 10 MG TABLET</t>
  </si>
  <si>
    <t>ATORVASTATIN 10 MG TABLET</t>
  </si>
  <si>
    <t>OXYCODONE-ACETAMINOPHEN 5-325</t>
  </si>
  <si>
    <t>ESCITALOPRAM 10 MG TABLET</t>
  </si>
  <si>
    <t>ZOLPIDEM TARTRATE 10 MG TABLET</t>
  </si>
  <si>
    <t>PROAIR HFA 90 MCG INHALER</t>
  </si>
  <si>
    <t>PANTOPRAZOLE SOD DR 40 MG TAB</t>
  </si>
  <si>
    <t>SIMVASTATIN 20 MG TABLET</t>
  </si>
  <si>
    <t>SERTRALINE HCL 100 MG TABLET</t>
  </si>
  <si>
    <t>SERTRALINE HCL 50 MG TABLET</t>
  </si>
  <si>
    <t>FLUCONAZOLE 150 MG TABLET</t>
  </si>
  <si>
    <t>GABAPENTIN 300 MG CAPSULE</t>
  </si>
  <si>
    <t>MELOXICAM 15 MG TABLET</t>
  </si>
  <si>
    <t>ESOMEPRAZOLE MAG DR 40 MG CAP</t>
  </si>
  <si>
    <t>METFORMIN HCL ER 500 MG TABLET</t>
  </si>
  <si>
    <t>ALPRAZOLAM 0.5 MG TABLET</t>
  </si>
  <si>
    <t>PREDNISONE 20 MG TABLET</t>
  </si>
  <si>
    <t>SIMVASTATIN 40 MG TABLET</t>
  </si>
  <si>
    <t>DULOXETINE HCL DR 60 MG CAP</t>
  </si>
  <si>
    <t>ESCITALOPRAM 20 MG TABLET</t>
  </si>
  <si>
    <t>CEPHALEXIN 500 MG CAPSULE</t>
  </si>
  <si>
    <t>METHYLPREDNISOLONE 4 MG DOSEPK</t>
  </si>
  <si>
    <t>IBUPROFEN 800 MG TABLET</t>
  </si>
  <si>
    <t>LOSARTAN POTASSIUM 50 MG TAB</t>
  </si>
  <si>
    <t>SULFAMETHOXAZOLE-TMP DS TABLET</t>
  </si>
  <si>
    <t>CITALOPRAM HBR 20 MG TABLET</t>
  </si>
  <si>
    <t>LOSARTAN POTASSIUM 100 MG TAB</t>
  </si>
  <si>
    <t>HYDROCODON-ACETAMINOPH 7.5-325</t>
  </si>
  <si>
    <t>LEVOTHYROXINE 50 MCG TABLET</t>
  </si>
  <si>
    <t>FLUOXETINE HCL 20 MG CAPSULE</t>
  </si>
  <si>
    <t>CLONAZEPAM 0.5 MG TABLET</t>
  </si>
  <si>
    <t>CIPROFLOXACIN HCL 500 MG TAB</t>
  </si>
  <si>
    <t>BUPROPION HCL XL 300 MG TABLET</t>
  </si>
  <si>
    <t>ONETOUCH ULTRA TEST STRIPS</t>
  </si>
  <si>
    <t>CRESTOR 10 MG TABLET</t>
  </si>
  <si>
    <t>TAMSULOSIN HCL 0.4 MG CAPSULE</t>
  </si>
  <si>
    <t>SPRINTEC 28 DAY TABLET</t>
  </si>
  <si>
    <t>LISINOPRIL-HCTZ 20-12.5 MG TAB</t>
  </si>
  <si>
    <t>PREDNISONE 10 MG TABLET</t>
  </si>
  <si>
    <t>METOPROLOL SUCC ER 50 MG TAB</t>
  </si>
  <si>
    <t>AMOXICILLIN 400 MG/5 ML SUSP</t>
  </si>
  <si>
    <t>PRAVASTATIN SODIUM 40 MG TAB</t>
  </si>
  <si>
    <t>TRAZODONE 50 MG TABLET</t>
  </si>
  <si>
    <t>BUPROPION HCL XL 150 MG TABLET</t>
  </si>
  <si>
    <t>LEVOTHYROXINE 75 MCG TABLET</t>
  </si>
  <si>
    <t>LISINOPRIL 40 MG TABLET</t>
  </si>
  <si>
    <t>LISINOPRIL 5 MG TABLET</t>
  </si>
  <si>
    <t>FLUVIRIN 2015-2016 VIAL</t>
  </si>
  <si>
    <t>NAPROXEN 500 MG TABLET</t>
  </si>
  <si>
    <t>LANTUS SOLOSTAR 100 UNITS/ML</t>
  </si>
  <si>
    <t>CRESTOR 20 MG TABLET</t>
  </si>
  <si>
    <t>LEVOTHYROXINE 100 MCG TABLET</t>
  </si>
  <si>
    <t>LISINOPRIL-HCTZ 20-25 MG TAB</t>
  </si>
  <si>
    <t>FLUTICASONE PROP 50 MCG SPRAY</t>
  </si>
  <si>
    <t>HYDROCHLOROTHIAZIDE 12.5 MG CP</t>
  </si>
  <si>
    <t>CLOPIDOGREL 75 MG TABLET</t>
  </si>
  <si>
    <t>METOPROLOL TARTRATE 25 MG TAB</t>
  </si>
  <si>
    <t>METOPROLOL SUCC ER 25 MG TAB</t>
  </si>
  <si>
    <t>LORAZEPAM 1 MG TABLET</t>
  </si>
  <si>
    <t>DOXYCYCLINE HYCLATE 100 MG CAP</t>
  </si>
  <si>
    <t>PRAVASTATIN SODIUM 20 MG TAB</t>
  </si>
  <si>
    <t>LISINOPRIL-HCTZ 10-12.5 MG TAB</t>
  </si>
  <si>
    <t>AMOXICILLIN 875 MG TABLET</t>
  </si>
  <si>
    <t>LORAZEPAM 0.5 MG TABLET</t>
  </si>
  <si>
    <t>LOSARTAN-HCTZ 100-25 MG TAB</t>
  </si>
  <si>
    <t>HYDROCODON-ACETAMINOPHN 10-325</t>
  </si>
  <si>
    <t>FUROSEMIDE 20 MG TABLET</t>
  </si>
  <si>
    <t>ATENOLOL 50 MG TABLET</t>
  </si>
  <si>
    <t>DICLOFENAC SOD EC 75 MG TAB</t>
  </si>
  <si>
    <t>LEVOFLOXACIN 500 MG TABLET</t>
  </si>
  <si>
    <t>VALACYCLOVIR HCL 500 MG TABLET</t>
  </si>
  <si>
    <t>VENTOLIN HFA 90 MCG INHALER</t>
  </si>
  <si>
    <t>CLONAZEPAM 1 MG TABLET</t>
  </si>
  <si>
    <t>FUROSEMIDE 40 MG TABLET</t>
  </si>
  <si>
    <t>ATENOLOL 25 MG TABLET</t>
  </si>
  <si>
    <t>BUPROPION HCL SR 150 MG TABLET</t>
  </si>
  <si>
    <t>ONDANSETRON ODT 4 MG TABLET</t>
  </si>
  <si>
    <t>CEFDINIR 300 MG CAPSULE</t>
  </si>
  <si>
    <t>FLUVIRIN 2015-2016 SYRINGE</t>
  </si>
  <si>
    <t>JANUVIA 100 MG TABLET</t>
  </si>
  <si>
    <t>CITALOPRAM HBR 40 MG TABLET</t>
  </si>
  <si>
    <t>ALPRAZOLAM 1 MG TABLET</t>
  </si>
  <si>
    <t>VENLAFAXINE HCL ER 150 MG CAP</t>
  </si>
  <si>
    <t>ALLOPURINOL 300 MG TABLET</t>
  </si>
  <si>
    <t>METOPROLOL TARTRATE 50 MG TAB</t>
  </si>
  <si>
    <t>VENLAFAXINE HCL ER 75 MG CAP</t>
  </si>
  <si>
    <t>PROMETHAZINE 25 MG TABLET</t>
  </si>
  <si>
    <t>FLUOXETINE HCL 40 MG CAPSULE</t>
  </si>
  <si>
    <t>VALACYCLOVIR HCL 1 GRAM TABLET</t>
  </si>
  <si>
    <t>ALPRAZOLAM 0.25 MG TABLET</t>
  </si>
  <si>
    <t>LEVOTHYROXINE 125 MCG TABLET</t>
  </si>
  <si>
    <t>LEVOTHYROXINE 25 MCG TABLET</t>
  </si>
  <si>
    <t>BENZONATATE 100 MG CAPSULE</t>
  </si>
  <si>
    <t>METOPROLOL SUCC ER 100 MG TAB</t>
  </si>
  <si>
    <t>SPIRONOLACTONE 25 MG TABLET</t>
  </si>
  <si>
    <t>TRIAMTERENE-HCTZ 37.5-25 MG TB</t>
  </si>
  <si>
    <t>DIAZEPAM 5 MG TABLET</t>
  </si>
  <si>
    <t>DULOXETINE HCL DR 30 MG CAP</t>
  </si>
  <si>
    <t>FENOFIBRATE 145 MG TABLET</t>
  </si>
  <si>
    <t>ZOLPIDEM TARTRATE 5 MG TABLET</t>
  </si>
  <si>
    <t>ATORVASTATIN 80 MG TABLET</t>
  </si>
  <si>
    <t>ADVAIR 250-50 DISKUS</t>
  </si>
  <si>
    <t>TRIAMCINOLONE 0.1% CREAM</t>
  </si>
  <si>
    <t>GLIMEPIRIDE 4 MG TABLET</t>
  </si>
  <si>
    <t>SUMATRIPTAN SUCC 100 MG TABLET</t>
  </si>
  <si>
    <t>LEVOTHYROXINE 88 MCG TABLET</t>
  </si>
  <si>
    <t>GABAPENTIN 100 MG CAPSULE</t>
  </si>
  <si>
    <t>LOSARTAN POTASSIUM 25 MG TAB</t>
  </si>
  <si>
    <t>TRAZODONE 100 MG TABLET</t>
  </si>
  <si>
    <t>DEXTROAMP-AMPHETAMIN 20 MG TAB</t>
  </si>
  <si>
    <t>IBUPROFEN 600 MG TABLET</t>
  </si>
  <si>
    <t>LOSARTAN-HCTZ 50-12.5 MG TAB</t>
  </si>
  <si>
    <t>CRESTOR 5 MG TABLET</t>
  </si>
  <si>
    <t>RANITIDINE 150 MG TABLET</t>
  </si>
  <si>
    <t>VALSARTAN 160 MG TABLET</t>
  </si>
  <si>
    <t>PREDNISONE 5 MG TABLET</t>
  </si>
  <si>
    <t>CLONIDINE HCL 0.1 MG TABLET</t>
  </si>
  <si>
    <t>TOPIRAMATE 50 MG TABLET</t>
  </si>
  <si>
    <t>ALLOPURINOL 100 MG TABLET</t>
  </si>
  <si>
    <t>LEVOTHYROXINE 112 MCG TABLET</t>
  </si>
  <si>
    <t>DEXTROAMP-AMPHETAMIN 10 MG TAB</t>
  </si>
  <si>
    <t>MONTELUKAST SOD 5 MG TAB CHEW</t>
  </si>
  <si>
    <t>OXYCODONE-ACETAMINOPHEN 10-325</t>
  </si>
  <si>
    <t>PAROXETINE HCL 20 MG TABLET</t>
  </si>
  <si>
    <t>OXYCODONE HCL 5 MG TABLET</t>
  </si>
  <si>
    <t>SIMVASTATIN 10 MG TABLET</t>
  </si>
  <si>
    <t>GABAPENTIN 600 MG TABLET</t>
  </si>
  <si>
    <t>LEVOTHYROXINE 150 MCG TABLET</t>
  </si>
  <si>
    <t>CARVEDILOL 25 MG TABLET</t>
  </si>
  <si>
    <t>DICLOFENAC SOD DR 75 MG TAB</t>
  </si>
  <si>
    <t>AZITHROMYCIN 200 MG/5 ML SUSP</t>
  </si>
  <si>
    <t>AMITRIPTYLINE HCL 25 MG TAB</t>
  </si>
  <si>
    <t>LOSARTAN-HCTZ 100-12.5 MG TAB</t>
  </si>
  <si>
    <t>VALSARTAN-HCTZ 320-25 MG TAB</t>
  </si>
  <si>
    <t>TOPIRAMATE 25 MG TABLET</t>
  </si>
  <si>
    <t>CYCLOBENZAPRINE 5 MG TABLET</t>
  </si>
  <si>
    <t>BYSTOLIC 10 MG TABLET</t>
  </si>
  <si>
    <t>VALSARTAN-HCTZ 160-12.5 MG TAB</t>
  </si>
  <si>
    <t>DEXTROAMP-AMPHET ER 20 MG CAP</t>
  </si>
  <si>
    <t>CRESTOR 40 MG TABLET</t>
  </si>
  <si>
    <t>DOXYCYCLINE HYCLATE 100 MG TAB</t>
  </si>
  <si>
    <t>BENZONATATE 200 MG CAPSULE</t>
  </si>
  <si>
    <t>TOPIRAMATE 100 MG TABLET</t>
  </si>
  <si>
    <t>CEFDINIR 250 MG/5 ML SUSP</t>
  </si>
  <si>
    <t>CARVEDILOL 6.25 MG TABLET</t>
  </si>
  <si>
    <t>VALSARTAN 320 MG TABLET</t>
  </si>
  <si>
    <t>GLIMEPIRIDE 2 MG TABLET</t>
  </si>
  <si>
    <t>SERTRALINE HCL 25 MG TABLET</t>
  </si>
  <si>
    <t>POTASSIUM CL ER 10 MEQ TABLET</t>
  </si>
  <si>
    <t>TRIAMTERENE-HCTZ 37.5-25 MG CP</t>
  </si>
  <si>
    <t>AMLODIPINE BESYLATE 2.5 MG TAB</t>
  </si>
  <si>
    <t>LISINOPRIL 2.5 MG TABLET</t>
  </si>
  <si>
    <t>CARVEDILOL 12.5 MG TABLET</t>
  </si>
  <si>
    <t>METHYLPHENIDATE ER 36 MG TAB</t>
  </si>
  <si>
    <t>POTASSIUM CL ER 20 MEQ TABLET</t>
  </si>
  <si>
    <t>CITALOPRAM HBR 10 MG TABLET</t>
  </si>
  <si>
    <t>BYSTOLIC 5 MG TABLET</t>
  </si>
  <si>
    <t>MELOXICAM 7.5 MG TABLET</t>
  </si>
  <si>
    <t>ESTRADIOL 1 MG TABLET</t>
  </si>
  <si>
    <t>HYDROCHLOROTHIAZIDE 12.5 MG TB</t>
  </si>
  <si>
    <t>DEXTROAMP-AMPHET ER 30 MG CAP</t>
  </si>
  <si>
    <t>VALSARTAN-HCTZ 160-25 MG TAB</t>
  </si>
  <si>
    <t>LAMOTRIGINE 100 MG TABLET</t>
  </si>
  <si>
    <t>OXYCODON-ACETAMINOPHEN 7.5-325</t>
  </si>
  <si>
    <t>ZOLPIDEM TART ER 12.5 MG TAB</t>
  </si>
  <si>
    <t>SPIRONOLACTONE 50 MG TABLET</t>
  </si>
  <si>
    <t>RANITIDINE 300 MG TABLET</t>
  </si>
  <si>
    <t>VALSARTAN 80 MG TABLET</t>
  </si>
  <si>
    <t>AMLODIPINE-BENAZEPRIL 5-20 MG</t>
  </si>
  <si>
    <t>FENOFIBRATE 160 MG TABLET</t>
  </si>
  <si>
    <t>AMITRIPTYLINE HCL 10 MG TAB</t>
  </si>
  <si>
    <t>VENLAFAXINE HCL ER 37.5 MG CAP</t>
  </si>
  <si>
    <t>FLUOXETINE HCL 10 MG CAPSULE</t>
  </si>
  <si>
    <t>LAMOTRIGINE 200 MG TABLET</t>
  </si>
  <si>
    <t>SYNTHROID 100 MCG TABLET</t>
  </si>
  <si>
    <t>BUSPIRONE HCL 15 MG TABLET</t>
  </si>
  <si>
    <t>AMLODIPINE-BENAZEPRIL 10-20 MG</t>
  </si>
  <si>
    <t>AMOX-CLAV 500-125 MG TABLET</t>
  </si>
  <si>
    <t>AMOX-CLAV 600-42.9 MG/5 ML SUS</t>
  </si>
  <si>
    <t>SYNTHROID 75 MCG TABLET</t>
  </si>
  <si>
    <t>VYVANSE 40 MG CAPSULE</t>
  </si>
  <si>
    <t>VYVANSE 30 MG CAPSULE</t>
  </si>
  <si>
    <t>BUSPIRONE HCL 10 MG TABLET</t>
  </si>
  <si>
    <t>CIPROFLOXACIN HCL 250 MG TAB</t>
  </si>
  <si>
    <t>LEVOTHYROXINE 175 MCG TABLET</t>
  </si>
  <si>
    <t>PRAVASTATIN SODIUM 10 MG TAB</t>
  </si>
  <si>
    <t>METHYLPHENIDATE ER 54 MG TAB</t>
  </si>
  <si>
    <t>PREDNISONE 10 MG TAB DOSE PACK</t>
  </si>
  <si>
    <t>SUMATRIPTAN SUCC 50 MG TABLET</t>
  </si>
  <si>
    <t>AZITHROMYCIN 500 MG TABLET</t>
  </si>
  <si>
    <t>MONTELUKAST SOD 4 MG TAB CHEW</t>
  </si>
  <si>
    <t>LEVOTHYROXINE 137 MCG TABLET</t>
  </si>
  <si>
    <t>METOPROLOL TARTRATE 100 MG TAB</t>
  </si>
  <si>
    <t>ATENOLOL 100 MG TABLET</t>
  </si>
  <si>
    <t>POTASSIUM CL ER 10 MEQ CAPSULE</t>
  </si>
  <si>
    <t>DIAZEPAM 10 MG TABLET</t>
  </si>
  <si>
    <t>VALSARTAN-HCTZ 80-12.5 MG TAB</t>
  </si>
  <si>
    <t>SYNTHROID 125 MCG TABLET</t>
  </si>
  <si>
    <t>SYNTHROID 50 MCG TABLET</t>
  </si>
  <si>
    <t>AMOXICILLIN 250 MG/5 ML SUSP</t>
  </si>
  <si>
    <t>AMLODIPINE-BENAZEPRIL 10-40 MG</t>
  </si>
  <si>
    <t>CARVEDILOL 3.125 MG TABLET</t>
  </si>
  <si>
    <t>VYVANSE 50 MG CAPSULE</t>
  </si>
  <si>
    <t>DEXTROAMP-AMPHETAMIN 30 MG TAB</t>
  </si>
  <si>
    <t>SYNTHROID 112 MCG TABLET</t>
  </si>
  <si>
    <t>AMITRIPTYLINE HCL 50 MG TAB</t>
  </si>
  <si>
    <t>ONDANSETRON ODT 8 MG TABLET</t>
  </si>
  <si>
    <t>SYNTHROID 88 MCG TABLET</t>
  </si>
  <si>
    <t>CLONIDINE HCL 0.2 MG TABLET</t>
  </si>
  <si>
    <t>LEVOTHYROXINE 200 MCG TABLET</t>
  </si>
  <si>
    <t>PAROXETINE HCL 40 MG TABLET</t>
  </si>
  <si>
    <t>ADVAIR 500-50 DISKUS</t>
  </si>
  <si>
    <t>CEPHALEXIN 250 MG/5 ML SUSP</t>
  </si>
  <si>
    <t>PAROXETINE HCL 10 MG TABLET</t>
  </si>
  <si>
    <t>SPIRONOLACTONE 100 MG TABLET</t>
  </si>
  <si>
    <t>TRAZODONE 150 MG TABLET</t>
  </si>
  <si>
    <t>TRIAMCINOLONE 0.1% OINTMENT</t>
  </si>
  <si>
    <t>ADVAIR 100-50 DISKUS</t>
  </si>
  <si>
    <t>PRAVASTATIN SODIUM 80 MG TAB</t>
  </si>
  <si>
    <t>LEVOFLOXACIN 750 MG TABLET</t>
  </si>
  <si>
    <t>OXYCODONE HCL 10 MG TABLET</t>
  </si>
  <si>
    <t>RANITIDINE 15 MG/ML SYRUP</t>
  </si>
  <si>
    <t>METFORMIN HCL 850 MG TABLET</t>
  </si>
  <si>
    <t>SYNTHROID 150 MCG TABLET</t>
  </si>
  <si>
    <t>VALSARTAN-HCTZ 320-12.5 MG TAB</t>
  </si>
  <si>
    <t>LAMOTRIGINE 25 MG TABLET</t>
  </si>
  <si>
    <t>METHYLPHENIDATE ER 27 MG TAB</t>
  </si>
  <si>
    <t>FLUCONAZOLE 100 MG TABLET</t>
  </si>
  <si>
    <t>VYVANSE 60 MG CAPSULE</t>
  </si>
  <si>
    <t>GABAPENTIN 400 MG CAPSULE</t>
  </si>
  <si>
    <t>LAMOTRIGINE 150 MG TABLET</t>
  </si>
  <si>
    <t>FLUOXETINE HCL 20 MG TABLET</t>
  </si>
  <si>
    <t>DEXTROAMP-AMPHET ER 10 MG CAP</t>
  </si>
  <si>
    <t>AMLODIPINE-BENAZEPRIL 5-10 MG</t>
  </si>
  <si>
    <t>METFORMIN ER 1,000 MG OSM-TAB</t>
  </si>
  <si>
    <t>HYDROCODON-ACETAMINOPHEN 5-300</t>
  </si>
  <si>
    <t>OXYCODONE HCL 15 MG TABLET</t>
  </si>
  <si>
    <t>GABAPENTIN 800 MG TABLET</t>
  </si>
  <si>
    <t>VYVANSE 70 MG CAPSULE</t>
  </si>
  <si>
    <t>ESTRADIOL 0.5 MG TABLET</t>
  </si>
  <si>
    <t>CEPHALEXIN 250 MG CAPSULE</t>
  </si>
  <si>
    <t>ESTRADIOL 2 MG TABLET</t>
  </si>
  <si>
    <t>ATENOLOL-CHLORTHALIDONE 50-25</t>
  </si>
  <si>
    <t>METHYLPHENIDATE ER 18 MG TAB</t>
  </si>
  <si>
    <t>BUPROPION HCL SR 100 MG TABLET</t>
  </si>
  <si>
    <t>ESCITALOPRAM 5 MG TABLET</t>
  </si>
  <si>
    <t>DEXTROAMP-AMPHET ER 15 MG CAP</t>
  </si>
  <si>
    <t>BUPROPION HCL SR 200 MG TAB</t>
  </si>
  <si>
    <t>TRIAMTERENE-HCTZ 75-50 MG TAB</t>
  </si>
  <si>
    <t>FLUCONAZOLE 200 MG TABLET</t>
  </si>
  <si>
    <t>DIAZEPAM 2 MG TABLET</t>
  </si>
  <si>
    <t>METFORMIN HCL ER 750 MG TABLET</t>
  </si>
  <si>
    <t>SYNTHROID 137 MCG TABLET</t>
  </si>
  <si>
    <t>NAPROXEN SODIUM 550 MG TAB</t>
  </si>
  <si>
    <t>CEFDINIR 125 MG/5 ML SUSP</t>
  </si>
  <si>
    <t>CIPROFLOXACIN 0.3% EYE DROP</t>
  </si>
  <si>
    <t>GLIMEPIRIDE 1 MG TABLET</t>
  </si>
  <si>
    <t>JANUVIA 50 MG TABLET</t>
  </si>
  <si>
    <t>VYVANSE 20 MG CAPSULE</t>
  </si>
  <si>
    <t>FENOFIBRATE 134 MG CAPSULE</t>
  </si>
  <si>
    <t>PAROXETINE HCL 30 MG TABLET</t>
  </si>
  <si>
    <t>HYDROCHLOROTHIAZIDE 50 MG TAB</t>
  </si>
  <si>
    <t>DICLOFENAC SOD EC 50 MG TAB</t>
  </si>
  <si>
    <t>BUSPIRONE HCL 5 MG TABLET</t>
  </si>
  <si>
    <t>PREDNISONE 50 MG TABLET</t>
  </si>
  <si>
    <t>OXYCODONE HCL 30 MG TABLET</t>
  </si>
  <si>
    <t>CLONAZEPAM 2 MG TABLET</t>
  </si>
  <si>
    <t>SULFAMETHOXAZOLE-TMP SUSP</t>
  </si>
  <si>
    <t>DEXTROAMP-AMPHETAMIN 15 MG TAB</t>
  </si>
  <si>
    <t>SIMVASTATIN 80 MG TABLET</t>
  </si>
  <si>
    <t>DULOXETINE HCL DR 20 MG CAP</t>
  </si>
  <si>
    <t>DEXTROAMP-AMPHET ER 25 MG CAP</t>
  </si>
  <si>
    <t>SYNTHROID 175 MCG TABLET</t>
  </si>
  <si>
    <t>LORAZEPAM 2 MG TABLET</t>
  </si>
  <si>
    <t>PROMETHAZINE 12.5 MG TABLET</t>
  </si>
  <si>
    <t>TRAMADOL-ACETAMINOPHN 37.5-325</t>
  </si>
  <si>
    <t>VENLAFAXINE HCL ER 225 MG TAB</t>
  </si>
  <si>
    <t>DEXTROAMP-AMPHETAMINE 5 MG TAB</t>
  </si>
  <si>
    <t>LISINOPRIL 30 MG TABLET</t>
  </si>
  <si>
    <t>METOPROLOL SUCC ER 200 MG TAB</t>
  </si>
  <si>
    <t>AMLODIPINE-BENAZEPRIL 5-40 MG</t>
  </si>
  <si>
    <t>AMOX-CLAV 400-57 MG/5 ML SUSP</t>
  </si>
  <si>
    <t>FLUOXETINE HCL 10 MG TABLET</t>
  </si>
  <si>
    <t>SYNTHROID 200 MCG TABLET</t>
  </si>
  <si>
    <t>DICLOFENAC SOD ER 100 MG TAB</t>
  </si>
  <si>
    <t>HYDROCODON-ACETAMIN 7.5-325/15</t>
  </si>
  <si>
    <t>CLONIDINE HCL 0.3 MG TABLET</t>
  </si>
  <si>
    <t>NAPROXEN 375 MG TABLET</t>
  </si>
  <si>
    <t>DOXYCYCLINE HYCLATE 50 MG CAP</t>
  </si>
  <si>
    <t>FUROSEMIDE 80 MG TABLET</t>
  </si>
  <si>
    <t>DOXYCYCLINE HYCLATE 20 MG TAB</t>
  </si>
  <si>
    <t>BUSPIRONE HCL 30 MG TABLET</t>
  </si>
  <si>
    <t>SULFAMETHOXAZOLE-TMP SS TABLET</t>
  </si>
  <si>
    <t>SYNTHROID 25 MCG TABLET</t>
  </si>
  <si>
    <t>PANTOPRAZOLE SOD DR 20 MG TAB</t>
  </si>
  <si>
    <t>SPIRONOLACTONE-HCTZ 25-25 TAB</t>
  </si>
  <si>
    <t>ZOLPIDEM TART ER 6.25 MG TAB</t>
  </si>
  <si>
    <t>TRIAMCINOLONE 0.5% CREAM</t>
  </si>
  <si>
    <t>FENOFIBRATE 48 MG TABLET</t>
  </si>
  <si>
    <t>AMOXICILLIN 250 MG CAPSULE</t>
  </si>
  <si>
    <t>SUMATRIPTAN SUCC 25 MG TABLET</t>
  </si>
  <si>
    <t>PREDNISONE 1 MG TABLET</t>
  </si>
  <si>
    <t>ESTRADIOL-NORETH 0.5-0.1 MG TB</t>
  </si>
  <si>
    <t>ESTRADIOL-NORETH 1-0.5 MG TAB</t>
  </si>
  <si>
    <t>AMITRIPTYLINE HCL 100 MG TAB</t>
  </si>
  <si>
    <t>ATENOLOL-CHLORTHALIDONE 100-25</t>
  </si>
  <si>
    <t>ESTRADIOL 0.1 MG PATCH</t>
  </si>
  <si>
    <t>ALPRAZOLAM 2 MG TABLET</t>
  </si>
  <si>
    <t>TOPIRAMATE 200 MG TABLET</t>
  </si>
  <si>
    <t>AZITHROMYCIN 100 MG/5 ML SUSP</t>
  </si>
  <si>
    <t>ESTRADIOL 0.05 MG PATCH</t>
  </si>
  <si>
    <t>HYDROCODON-ACETAMINOPH 7.5-300</t>
  </si>
  <si>
    <t>DICLOFENAC SOD DR 50 MG TAB</t>
  </si>
  <si>
    <t>PAROXETINE CR 25 MG TABLET</t>
  </si>
  <si>
    <t>FENOFIBRATE 200 MG CAPSULE</t>
  </si>
  <si>
    <t>IBUPROFEN 400 MG TABLET</t>
  </si>
  <si>
    <t>VALSARTAN 40 MG TABLET</t>
  </si>
  <si>
    <t>BUSPIRONE HCL 7.5 MG TABLET</t>
  </si>
  <si>
    <t>METHYLPREDNISOLONE 4 MG TABLET</t>
  </si>
  <si>
    <t>FENOFIBRATE 54 MG TABLET</t>
  </si>
  <si>
    <t>TRIAMCINOLONE 0.1% PASTE</t>
  </si>
  <si>
    <t>BYSTOLIC 2.5 MG TABLET</t>
  </si>
  <si>
    <t>RANITIDINE 150 MG CAPSULE</t>
  </si>
  <si>
    <t>AMOX-CLAV ER 1,000-62.5 MG TAB</t>
  </si>
  <si>
    <t>SIMVASTATIN 5 MG TABLET</t>
  </si>
  <si>
    <t>OXYCODONE HCL 20 MG TABLET</t>
  </si>
  <si>
    <t>AMITRIPTYLINE HCL 75 MG TAB</t>
  </si>
  <si>
    <t>OMEPRAZOLE-BICARB 40-1,100 CAP</t>
  </si>
  <si>
    <t>AMOXICILLIN 500 MG TABLET</t>
  </si>
  <si>
    <t>METHYLPHENIDATE ER 20 MG TAB</t>
  </si>
  <si>
    <t>NAPROXEN DR 500 MG TABLET</t>
  </si>
  <si>
    <t>SUMATRIPTAN 6 MG/0.5 ML INJECT</t>
  </si>
  <si>
    <t>MONTELUKAST SOD 4 MG GRANULES</t>
  </si>
  <si>
    <t>PAROXETINE CR 12.5 MG TABLET</t>
  </si>
  <si>
    <t>AMOX-CLAV 250-62.5 MG/5 ML SUS</t>
  </si>
  <si>
    <t>TRIAMCINOLONE 0.025% CREAM</t>
  </si>
  <si>
    <t>ALPRAZOLAM ER 1 MG TABLET</t>
  </si>
  <si>
    <t>ESTRADIOL 0.0375 MG PATCH</t>
  </si>
  <si>
    <t>ESTRADIOL 0.05 MG/DAY PATCH</t>
  </si>
  <si>
    <t>PREDNISONE 2.5 MG TABLET</t>
  </si>
  <si>
    <t>DEXTROAMP-AMPHET ER 5 MG CAP</t>
  </si>
  <si>
    <t>RANITIDINE 300 MG CAPSULE</t>
  </si>
  <si>
    <t>VENLAFAXINE HCL ER 150 MG TAB</t>
  </si>
  <si>
    <t>TRAMADOL HCL ER 100 MG TABLET</t>
  </si>
  <si>
    <t>ESOMEPRAZOLE MAG DR 20 MG CAP</t>
  </si>
  <si>
    <t>TRAMADOL HCL ER 300 MG TABLET</t>
  </si>
  <si>
    <t>DOXYCYCLINE HYC DR 150 MG TAB</t>
  </si>
  <si>
    <t>NEXIUM DR 20 MG CAPSULE</t>
  </si>
  <si>
    <t>CLONAZEPAM 0.25 MG ODT</t>
  </si>
  <si>
    <t>FENOFIBRATE 130 MG CAPSULE</t>
  </si>
  <si>
    <t>TRAMADOL HCL ER 200 MG TABLET</t>
  </si>
  <si>
    <t>ESTRADIOL 0.075 MG PATCH</t>
  </si>
  <si>
    <t>NAPROXEN 250 MG TABLET</t>
  </si>
  <si>
    <t>ALPRAZOLAM ER 2 MG TABLET</t>
  </si>
  <si>
    <t>DICLOFENAC-MISOPROST 75-200 TB</t>
  </si>
  <si>
    <t>PROMETHAZINE 6.25 MG/5 ML SYRP</t>
  </si>
  <si>
    <t>TRIAMCINOLONE 55 MCG NASAL SPR</t>
  </si>
  <si>
    <t>AMOXICILLIN 200 MG/5 ML SUSP</t>
  </si>
  <si>
    <t>FLUOXETINE 20 MG/5 ML SOLUTION</t>
  </si>
  <si>
    <t>FLUTICASONE PROP 0.05% CREAM</t>
  </si>
  <si>
    <t>PAROXETINE ER 37.5 MG TABLET</t>
  </si>
  <si>
    <t>AMOXICILLIN 250 MG TAB CHEW</t>
  </si>
  <si>
    <t>AMOXICILLIN 125 MG/5 ML SUSP</t>
  </si>
  <si>
    <t>CLONIDINE HCL ER 0.1 MG TABLET</t>
  </si>
  <si>
    <t>OXYCODONE HCL 5 MG/5 ML SOLN</t>
  </si>
  <si>
    <t>METFORMIN HCL ER 500 MG OSM-TB</t>
  </si>
  <si>
    <t>LEVOFLOXACIN 250 MG TABLET</t>
  </si>
  <si>
    <t>CIPROFLOXACIN HCL 750 MG TAB</t>
  </si>
  <si>
    <t>LEVOTHYROXINE 300 MCG TABLET</t>
  </si>
  <si>
    <t>TRIAMCINOLONE 0.5% OINTMENT</t>
  </si>
  <si>
    <t>ESTRADIOL 0.025 MG/DAY PATCH</t>
  </si>
  <si>
    <t>ESTRADIOL 0.025 MG PATCH</t>
  </si>
  <si>
    <t>PROMETHAZINE 25 MG SUPPOSITORY</t>
  </si>
  <si>
    <t>ESTRADIOL 0.1 MG/DAY PATCH</t>
  </si>
  <si>
    <t>IBUPROFEN 100 MG/5 ML SUSP</t>
  </si>
  <si>
    <t>POTASSIUM CL ER 8 MEQ CAPSULE</t>
  </si>
  <si>
    <t>ALPRAZOLAM ER 0.5 MG TABLET</t>
  </si>
  <si>
    <t>ESTRADIOL 0.0375 MG/DAY PATCH</t>
  </si>
  <si>
    <t>TRIAMCINOLONE 0.1% LOTION</t>
  </si>
  <si>
    <t>TOPIRAMATE 25 MG SPRINKLE CAP</t>
  </si>
  <si>
    <t>TRIAMCINOLONE 0.025% OINT</t>
  </si>
  <si>
    <t>ALPRAZOLAM XR 1 MG TABLET</t>
  </si>
  <si>
    <t>VENLAFAXINE HCL ER 75 MG TAB</t>
  </si>
  <si>
    <t>LAMOTRIGINE ER 200 MG TABLET</t>
  </si>
  <si>
    <t>CITALOPRAM HBR 10 MG/5 ML SOLN</t>
  </si>
  <si>
    <t>FLUOXETINE HCL 60 MG TABLET</t>
  </si>
  <si>
    <t>DICLOFENAC-MISOPROST 75-0.2 TB</t>
  </si>
  <si>
    <t>LAMOTRIGINE ER 100 MG TABLET</t>
  </si>
  <si>
    <t>AMLODIPINE-BENAZEPRIL 2.5-10</t>
  </si>
  <si>
    <t>DICLOFENAC 0.1% EYE DROPS</t>
  </si>
  <si>
    <t>JANUVIA 25 MG TABLET</t>
  </si>
  <si>
    <t>GABAPENTIN 250 MG/5 ML SOLN</t>
  </si>
  <si>
    <t>SUMATRIPTAN 6 MG/0.5 ML REFILL</t>
  </si>
  <si>
    <t>VYVANSE 10 MG CAPSULE</t>
  </si>
  <si>
    <t>AMITRIPTYLINE HCL 150 MG TAB</t>
  </si>
  <si>
    <t>SERTRALINE 20 MG/ML ORAL CONC</t>
  </si>
  <si>
    <t>AZITHROMYCIN 1 GM PWD PACKET</t>
  </si>
  <si>
    <t>ESTRADIOL TDS 0.05 MG/DAY</t>
  </si>
  <si>
    <t>FLUTICASONE PROP 0.005% OINT</t>
  </si>
  <si>
    <t>POTASSIUM CL 10% (20 MEQ/15 ML</t>
  </si>
  <si>
    <t>POTASSIUM CL ER 8 MEQ TABLET</t>
  </si>
  <si>
    <t>OMEPRAZOLE DR 10 MG CAPSULE</t>
  </si>
  <si>
    <t>FLUCONAZOLE 10 MG/ML SUSP</t>
  </si>
  <si>
    <t>TOPIRAMATE 15 MG SPRINKLE CAP</t>
  </si>
  <si>
    <t>DIAZEPAM 5 MG/5 ML SOLUTION</t>
  </si>
  <si>
    <t>HYDROCODON-ACETAMINOPHN 10-300</t>
  </si>
  <si>
    <t>LAMOTRIGINE ER 50 MG TABLET</t>
  </si>
  <si>
    <t>METHYLPHENIDATE ER 10 MG TAB</t>
  </si>
  <si>
    <t>NEXIUM DR 10 MG PACKET</t>
  </si>
  <si>
    <t>CLONAZEPAM 0.5 MG DIS TABLET</t>
  </si>
  <si>
    <t>TRAZODONE 300 MG TABLET</t>
  </si>
  <si>
    <t>VENLAFAXINE HCL ER 37.5 MG TAB</t>
  </si>
  <si>
    <t>AMOX-CLAV 200-28.5 MG/5 ML SUS</t>
  </si>
  <si>
    <t>DEXTROAMP-AMPHETAM 7.5 MG TAB</t>
  </si>
  <si>
    <t>SYNTHROID 300 MCG TABLET</t>
  </si>
  <si>
    <t>CEPHALEXIN 125 MG/5 ML SUSP</t>
  </si>
  <si>
    <t>FENOFIBRATE 150 MG CAPSULE</t>
  </si>
  <si>
    <t>LAMOTRIGINE ER 300 MG TABLET</t>
  </si>
  <si>
    <t>POTASSIUM CL 20 MEQ PACKET</t>
  </si>
  <si>
    <t>OXYCODONE HCL 5 MG CAPSULE</t>
  </si>
  <si>
    <t>ESTRADIOL 0.075 MG/DAY PATCH</t>
  </si>
  <si>
    <t>FENOFIBRATE 67 MG CAPSULE</t>
  </si>
  <si>
    <t>DICLOFENAC 1.5% TOPICAL SOLN</t>
  </si>
  <si>
    <t>FLUCONAZOLE 50 MG TABLET</t>
  </si>
  <si>
    <t>LAMOTRIGINE 25 MG DISPER TAB</t>
  </si>
  <si>
    <t>FLUCONAZOLE 40 MG/ML SUSP</t>
  </si>
  <si>
    <t>LAMOTRIGINE ER 250 MG TABLET</t>
  </si>
  <si>
    <t>ESTRADIOL TDS 0.025 MG/DAY</t>
  </si>
  <si>
    <t>ALPRAZOLAM XR 0.5 MG TABLET</t>
  </si>
  <si>
    <t>OXYCODONE HCL ER 40 MG TABLET</t>
  </si>
  <si>
    <t>NEXIUM DR 40 MG PACKET</t>
  </si>
  <si>
    <t>NAPROXEN 125 MG/5 ML SUSPEN</t>
  </si>
  <si>
    <t>NAPROXEN DR 375 MG TABLET</t>
  </si>
  <si>
    <t>DICLOFENAC-MISOPROST 50-200 TB</t>
  </si>
  <si>
    <t>METHYLPREDNISOLONE 8 MG TAB</t>
  </si>
  <si>
    <t>OXYCODONE HCL ER 10 MG TABLET</t>
  </si>
  <si>
    <t>PREDNISONE 5 MG/5 ML SOLUTION</t>
  </si>
  <si>
    <t>FUROSEMIDE 10 MG/ML SOLUTION</t>
  </si>
  <si>
    <t>DIAZEPAM 10 MG RECTAL GEL SYST</t>
  </si>
  <si>
    <t>METHYLPREDNISOLONE 16 MG TAB</t>
  </si>
  <si>
    <t>DOXYCYCLINE HYC DR 100 MG TAB</t>
  </si>
  <si>
    <t>ALPRAZOLAM ODT 0.5 MG TAB</t>
  </si>
  <si>
    <t>BYSTOLIC 20 MG TABLET</t>
  </si>
  <si>
    <t>DEXTROAMP-AMPHETAM 12.5 MG TAB</t>
  </si>
  <si>
    <t>NEXIUM DR 20 MG PACKET</t>
  </si>
  <si>
    <t>ESTRADIOL TDS 0.1 MG/DAY</t>
  </si>
  <si>
    <t>SUMATRIPTAN 4 MG/0.5 ML INJECT</t>
  </si>
  <si>
    <t>ESTRADIOL 0.06 MG/DAY PATCH</t>
  </si>
  <si>
    <t>CIPROFLOXACIN 0.2% OTIC SOLN</t>
  </si>
  <si>
    <t>CLONAZEPAM 1 MG DIS TABLET</t>
  </si>
  <si>
    <t>AMOX-CLAV 400-57 MG TAB CHEW</t>
  </si>
  <si>
    <t>CYCLOBENZAPRINE 7.5 MG TABLET</t>
  </si>
  <si>
    <t>NAPROXEN SODIUM 275 MG TAB</t>
  </si>
  <si>
    <t>TRIAMCINOLONE 0.025% LOTION</t>
  </si>
  <si>
    <t>TRIAMTERENE-HCTZ 50-25 MG CAP</t>
  </si>
  <si>
    <t>AZITHROMYCIN 600 MG TABLET</t>
  </si>
  <si>
    <t>SUMATRIPTAN 4 MG/0.5 ML CART</t>
  </si>
  <si>
    <t>FENOFIBRATE 50 MG CAPSULE</t>
  </si>
  <si>
    <t>PROMETHAZINE 25 MG/ML VIAL</t>
  </si>
  <si>
    <t>OMEPRAZOLE-BICARB 20-1,100 CAP</t>
  </si>
  <si>
    <t>ESCITALOPRAM OXALATE 5 MG/5 ML</t>
  </si>
  <si>
    <t>AMOX-CLAV 250-125 MG TABLET</t>
  </si>
  <si>
    <t>ESTRADIOL TDS 0.0375 MG/DAY</t>
  </si>
  <si>
    <t>CLONAZEPAM 0.125 MG DIS TAB</t>
  </si>
  <si>
    <t>NAPROXEN SOD CR 500 MG TABLET</t>
  </si>
  <si>
    <t>FLUTICASONE PROP 0.05% LOTION</t>
  </si>
  <si>
    <t>DICLOFENAC-MISOPROST 50-0.2 TB</t>
  </si>
  <si>
    <t>MELOXICAM 7.5 MG/5 ML SUSP</t>
  </si>
  <si>
    <t>DICLOFENAC SOD EC 25 MG TAB</t>
  </si>
  <si>
    <t>OXYCODONE HCL ER 20 MG TABLET</t>
  </si>
  <si>
    <t>SUMATRIPTAN 6 MG/0.5 ML VIAL</t>
  </si>
  <si>
    <t>ALPRAZOLAM ER 3 MG TABLET</t>
  </si>
  <si>
    <t>PROMETHAZINE 50 MG TABLET</t>
  </si>
  <si>
    <t>ALPRAZOLAM XR 2 MG TABLET</t>
  </si>
  <si>
    <t>AMOXICILLIN 125 MG TAB CHEW</t>
  </si>
  <si>
    <t>LAMOTRIGINE ER 25 MG TABLET</t>
  </si>
  <si>
    <t>CEPHALEXIN 750 MG CAPSULE</t>
  </si>
  <si>
    <t>PROMETHAZINE 12.5 MG SUPPOS</t>
  </si>
  <si>
    <t>LORAZEPAM 2 MG/ML ORAL CONCENT</t>
  </si>
  <si>
    <t>METHYLPREDNISOLONE 32 MG TAB</t>
  </si>
  <si>
    <t>NEXIUM DR 5 MG PACKET</t>
  </si>
  <si>
    <t>LORAZEPAM INTENSOL 2 MG/ML</t>
  </si>
  <si>
    <t>POTASSIUM CL 20% (40 MEQ/15 ML</t>
  </si>
  <si>
    <t>ALPRAZOLAM ODT 0.25 MG TAB</t>
  </si>
  <si>
    <t>DICLOFENAC SODIUM 3% GEL</t>
  </si>
  <si>
    <t>ALPRAZOLAM XR 3 MG TABLET</t>
  </si>
  <si>
    <t>TRIAMCINOLONE 0.147 MG/G SPRAY</t>
  </si>
  <si>
    <t>ESTRADIOL TDS 0.075 MG/DAY</t>
  </si>
  <si>
    <t>ESTRADIOL TDS 0.06 MG/DAY</t>
  </si>
  <si>
    <t>POTASSIUM CL 10% (40 MEQ/30 ML</t>
  </si>
  <si>
    <t>DIAZEPAM 20 MG RECTAL GEL SYST</t>
  </si>
  <si>
    <t>TRAMADOL ER 300 MG TABLET</t>
  </si>
  <si>
    <t>PROMETHAZINE HCL POWDER</t>
  </si>
  <si>
    <t>OXYCODON-ACETAMINOPHEN 2.5-325</t>
  </si>
  <si>
    <t>DULOXETINE HCL DR 40 MG CAP</t>
  </si>
  <si>
    <t>TRAMADOL ER 200 MG TABLET</t>
  </si>
  <si>
    <t>OXYCODONE HCL 100 MG/5 ML SOLN</t>
  </si>
  <si>
    <t>ALPRAZOLAM ODT 1 MG TAB</t>
  </si>
  <si>
    <t>LAMOTRIGINE ODT 50 MG TABLET</t>
  </si>
  <si>
    <t>TRAMADOL ER 100 MG TABLET</t>
  </si>
  <si>
    <t>TOPIRAMATE ER 150 MG CAPSULE</t>
  </si>
  <si>
    <t>LEVOFLOXACIN 0.5% EYE DROPS</t>
  </si>
  <si>
    <t>POTASSIUM CL 25 MEQ TAB EFF</t>
  </si>
  <si>
    <t>HYDROCODON-ACETAMINOPH 2.5-325</t>
  </si>
  <si>
    <t>NEXIUM DR 2.5 MG PACKET</t>
  </si>
  <si>
    <t>FENOFIBRATE 43 MG CAPSULE</t>
  </si>
  <si>
    <t>ESTRADIOL VALERATE 20 MG/ML VL</t>
  </si>
  <si>
    <t>CEPHALEXIN 500 MG TABLET</t>
  </si>
  <si>
    <t>PROMETHAZINE 50 MG/ML AMPUL</t>
  </si>
  <si>
    <t>OXYCODONE HCL ER 80 MG TABLET</t>
  </si>
  <si>
    <t>LAMOTRIGINE ODT 100 MG TABLET</t>
  </si>
  <si>
    <t>DOXYCYCLINE HYC DR 75 MG TAB</t>
  </si>
  <si>
    <t>SUMATRIPTAN 6 MG/0.5 ML SYRNG</t>
  </si>
  <si>
    <t>TOPIRAMATE ER 25 MG CAPSULE</t>
  </si>
  <si>
    <t>CLONAZEPAM 2 MG ODT</t>
  </si>
  <si>
    <t>LAMOTRIGINE 5 MG DISPER TABLET</t>
  </si>
  <si>
    <t>OXYCODONE-IBUPROFEN 5-400 TAB</t>
  </si>
  <si>
    <t>TOPIRAMATE ER 100 MG CAPSULE</t>
  </si>
  <si>
    <t>LEVOFLOXACIN 25 MG/ML SOLUTION</t>
  </si>
  <si>
    <t>BENZONATATE 150 MG CAPSULE</t>
  </si>
  <si>
    <t>NAPROXEN SOD ER 500 MG TABLET</t>
  </si>
  <si>
    <t>FENOFIBRATE 120 MG TABLET</t>
  </si>
  <si>
    <t>DIAZEPAM 2.5 MG RECTAL GEL SYS</t>
  </si>
  <si>
    <t>PAROXETINE CR 37.5 MG TABLET</t>
  </si>
  <si>
    <t>TOPIRAMATE ER 50 MG CAPSULE</t>
  </si>
  <si>
    <t>OXYCODONE-ASPIRIN 4.8355-325</t>
  </si>
  <si>
    <t>FUROSEMIDE 40 MG/5 ML SOLN</t>
  </si>
  <si>
    <t>LAMOTRIGINE ODT 200 MG TABLET</t>
  </si>
  <si>
    <t>TRAMADOL HCL ER 300 MG CAPSULE</t>
  </si>
  <si>
    <t>METHYLPHENIDATE ER 30 MG CAP</t>
  </si>
  <si>
    <t>DIAZEPAM 5 MG/ML ORAL CONC</t>
  </si>
  <si>
    <t>AMOX-CLAV 200-28.5 MG TAB CHEW</t>
  </si>
  <si>
    <t>PROMETHAZINE 25 MG/ML AMPUL</t>
  </si>
  <si>
    <t>CEPHALEXIN 250 MG TABLET</t>
  </si>
  <si>
    <t>LORAZEPAM 2 MG/ML CARPUJECT</t>
  </si>
  <si>
    <t>TOPIRAMATE ER 200 MG CAPSULE</t>
  </si>
  <si>
    <t>METHYLPHENIDATE ER 40 MG CAP</t>
  </si>
  <si>
    <t>LEVOFLOXACIN-D5W 750 MG/150 ML</t>
  </si>
  <si>
    <t>CIPROFLOXACIN HCL 100 MG TAB</t>
  </si>
  <si>
    <t>CLOPIDOGREL 300 MG TABLET</t>
  </si>
  <si>
    <t>PANTOPRAZOLE SODIUM 40 MG VIAL</t>
  </si>
  <si>
    <t>NEXIUM 24HR 22.3 MG CAPSULE</t>
  </si>
  <si>
    <t>AZITHROMYCIN I.V. 500 MG VIAL</t>
  </si>
  <si>
    <t>LORAZEPAM 40 MG/10 ML VIAL</t>
  </si>
  <si>
    <t>METHYLPREDNISOLONE SS 1 GM VL</t>
  </si>
  <si>
    <t/>
  </si>
  <si>
    <t>METHYLPREDNISOLONE 40 MG VIAL</t>
  </si>
  <si>
    <t>LAMOTRIGINE ODT 25 MG TABLET</t>
  </si>
  <si>
    <t>FUROSEMIDE 20 MG/2 ML VIAL</t>
  </si>
  <si>
    <t>LORAZEPAM 2 MG/ML VIAL</t>
  </si>
  <si>
    <t>Drug Name</t>
  </si>
  <si>
    <t>AZITHROMYCIN TAB 250MG</t>
  </si>
  <si>
    <t>HYDROCO/APAP TAB 5-325MG</t>
  </si>
  <si>
    <t>AMOXICILLIN CAP 500MG</t>
  </si>
  <si>
    <t>AMOX/CLAVULA TAB 875MG</t>
  </si>
  <si>
    <t>AMOXICILLIN SUS 400/5ML</t>
  </si>
  <si>
    <t>OXYCOD/APAP TAB 5-325MG</t>
  </si>
  <si>
    <t>PROAIR HFA INH</t>
  </si>
  <si>
    <t>METHYLPRED PAK 4MG</t>
  </si>
  <si>
    <t>FLUVIRIN INJ 2015-16</t>
  </si>
  <si>
    <t>PREDNISONE TAB 20MG</t>
  </si>
  <si>
    <t>CEPHALEXIN CAP 500MG</t>
  </si>
  <si>
    <t>IBUPROFEN TAB 800MG</t>
  </si>
  <si>
    <t>SMZ/TMP DS TAB 800-160</t>
  </si>
  <si>
    <t>VITAMIN D2 CAP 50,000IU</t>
  </si>
  <si>
    <t>CIPROFLOXACN TAB 500MG</t>
  </si>
  <si>
    <t>TRAMADOL HCL TAB 50MG</t>
  </si>
  <si>
    <t>CYCLOBENZAPR TAB 10MG</t>
  </si>
  <si>
    <t>FLUCONAZOLE TAB 150MG</t>
  </si>
  <si>
    <t>AMOXICILLIN TAB 875MG</t>
  </si>
  <si>
    <t>MONTELUKAST TAB 10MG</t>
  </si>
  <si>
    <t>HYDROCHLOROT TAB 25MG</t>
  </si>
  <si>
    <t>PREDNISONE TAB 10MG</t>
  </si>
  <si>
    <t>NAPROXEN TAB 500MG</t>
  </si>
  <si>
    <t>SERTRALINE TAB 50MG</t>
  </si>
  <si>
    <t>METFORMIN TAB 500MG</t>
  </si>
  <si>
    <t>DICLOFEN SOD TAB 75MG EC</t>
  </si>
  <si>
    <t>ESCITALOPRAM TAB 10MG</t>
  </si>
  <si>
    <t>METRONIDAZOL TAB 500MG</t>
  </si>
  <si>
    <t>ALPRAZOLAM TAB 0.5MG</t>
  </si>
  <si>
    <t>ONDANSETRON ODT 4MG</t>
  </si>
  <si>
    <t>LISINOPRIL TAB 10MG</t>
  </si>
  <si>
    <t>DOXYCYCL HYC CAP 100MG</t>
  </si>
  <si>
    <t>MELOXICAM TAB 15MG</t>
  </si>
  <si>
    <t>SERTRALINE TAB 100MG</t>
  </si>
  <si>
    <t>TRIAMCINOLON CRE 0.1%</t>
  </si>
  <si>
    <t>ZOLPIDEM TAB 10MG</t>
  </si>
  <si>
    <t>BENZONATATE CAP 100MG</t>
  </si>
  <si>
    <t>NITROFUR MON CAP 100MG</t>
  </si>
  <si>
    <t>LISINOPRIL TAB 20MG</t>
  </si>
  <si>
    <t>MUPIROCIN OIN 2%</t>
  </si>
  <si>
    <t>ATORVASTATIN TAB 20MG</t>
  </si>
  <si>
    <t>VENTOLIN INH HFA 200</t>
  </si>
  <si>
    <t>CHLORHEX GLU SOL 0.12%</t>
  </si>
  <si>
    <t>OMEPRAZOLE CAP 40MG</t>
  </si>
  <si>
    <t>ESCITALOPRAM TAB 20MG</t>
  </si>
  <si>
    <t>SPRINTEC TAB 0.25/35</t>
  </si>
  <si>
    <t>BUPROP 24 XL TAB 150MG</t>
  </si>
  <si>
    <t>FLUOXETIN(P) CAP 20MG</t>
  </si>
  <si>
    <t>TAMIFLU CAP 75MG</t>
  </si>
  <si>
    <t>IBUPROFEN TAB 600MG</t>
  </si>
  <si>
    <t>AMLODIPINE TAB 5MG</t>
  </si>
  <si>
    <t>PENICILLN VK TAB 500MG</t>
  </si>
  <si>
    <t>AMPHET/DEXTR TAB 20MG</t>
  </si>
  <si>
    <t>APAP/CODEINE TAB #3</t>
  </si>
  <si>
    <t>ATORVASTATIN TAB 10MG</t>
  </si>
  <si>
    <t>CEFDINIR CAP 300MG</t>
  </si>
  <si>
    <t>BUPROP 24 XL TAB 300MG</t>
  </si>
  <si>
    <t>AZITHROMYCIN SUS 200/5ML</t>
  </si>
  <si>
    <t>PREDNISOLONE SOL 15MG/5ML</t>
  </si>
  <si>
    <t>DIAZEPAM TAB 5MG</t>
  </si>
  <si>
    <t>CLONAZEPAM TAB 0.5MG</t>
  </si>
  <si>
    <t>CYCLOBENZAPR TAB 5MG</t>
  </si>
  <si>
    <t>METFORMIN ER TAB 500MG GP</t>
  </si>
  <si>
    <t>SIMVASTATIN TAB 20MG</t>
  </si>
  <si>
    <t>AMLODIPINE TAB 10MG</t>
  </si>
  <si>
    <t>CEFDINIR SUS 250/5ML</t>
  </si>
  <si>
    <t>GABAPENTIN CAP 300MG</t>
  </si>
  <si>
    <t>CITALOPRAM TAB 20MG</t>
  </si>
  <si>
    <t>LEVOFLOXACIN TAB 500MG</t>
  </si>
  <si>
    <t>METFORMIN TAB 1000MG</t>
  </si>
  <si>
    <t>VALACYCLOVIR TAB 1GM</t>
  </si>
  <si>
    <t>HYDR/CHL SUS 10/8MG</t>
  </si>
  <si>
    <t>HYDROC/APAP TAB 5-325MG</t>
  </si>
  <si>
    <t>LEVOTHYROXIN TAB 0.05MG</t>
  </si>
  <si>
    <t>PHENTERMINE TAB 37.5MG</t>
  </si>
  <si>
    <t>ALBUTER 3ML NEB 0.083%</t>
  </si>
  <si>
    <t>LOSARTAN TAB 50MG</t>
  </si>
  <si>
    <t>METHYLPHENID TAB 36MG ER</t>
  </si>
  <si>
    <t>ATORVASTATIN TAB 40MG</t>
  </si>
  <si>
    <t>PANTOPRAZOLE TAB 40MG DR</t>
  </si>
  <si>
    <t>BENZONATATE CAP 200MG</t>
  </si>
  <si>
    <t>AFLURIA INJ PF 15-16</t>
  </si>
  <si>
    <t>ALPRAZOLAM TAB 0.25MG</t>
  </si>
  <si>
    <t>CEPHALEXIN SUS 250/5ML</t>
  </si>
  <si>
    <t>HYDROC/APAP TAB 7.5-325M</t>
  </si>
  <si>
    <t>LORAZEPAM TAB 0.5MG</t>
  </si>
  <si>
    <t>SIMVASTATIN TAB 40MG</t>
  </si>
  <si>
    <t>NUVARING VAG RING(#1)</t>
  </si>
  <si>
    <t>TRAZODONE TAB 50MG</t>
  </si>
  <si>
    <t>DOXYCYCL HYC TAB 100MG</t>
  </si>
  <si>
    <t>LOSARTAN TAB 100MG</t>
  </si>
  <si>
    <t>LEVOTHYROXIN TAB 0.075MG</t>
  </si>
  <si>
    <t>PROMETHAZINE TAB 25MG</t>
  </si>
  <si>
    <t>GG/CODEINE SOL 100-10/5</t>
  </si>
  <si>
    <t>ONDANSETRON TAB 4MG</t>
  </si>
  <si>
    <t>AMPHET/DEXTR TAB 10MG</t>
  </si>
  <si>
    <t>CHERATUSSIN SYP 100-10/5</t>
  </si>
  <si>
    <t>OFLOXACIN SOL 0.3% OP</t>
  </si>
  <si>
    <t>JUNEL FE 28 TAB 1/20</t>
  </si>
  <si>
    <t>LORAZEPAM TAB 1MG</t>
  </si>
  <si>
    <t>Aetna</t>
  </si>
  <si>
    <t>Black</t>
  </si>
  <si>
    <t>Anthem</t>
  </si>
  <si>
    <t>Red</t>
  </si>
  <si>
    <t>Total Precriptions</t>
  </si>
  <si>
    <t>ALLOPURINOL</t>
  </si>
  <si>
    <t>ALPRAZOLAM</t>
  </si>
  <si>
    <t>AMLODIPINE BESYLATE</t>
  </si>
  <si>
    <t>AMLODIPINE-BENAZEPRIL</t>
  </si>
  <si>
    <t xml:space="preserve">AMOX-CLAV </t>
  </si>
  <si>
    <t xml:space="preserve">AMOXICILLIN </t>
  </si>
  <si>
    <t xml:space="preserve">AMPHET/DEXTR TAB </t>
  </si>
  <si>
    <t xml:space="preserve">ATENOLOL </t>
  </si>
  <si>
    <t xml:space="preserve">ATENOLOL-CHLORTHALIDONE </t>
  </si>
  <si>
    <t xml:space="preserve">BENZONATATE </t>
  </si>
  <si>
    <t xml:space="preserve">BUPROPION </t>
  </si>
  <si>
    <t xml:space="preserve">BUSPIRONE </t>
  </si>
  <si>
    <t xml:space="preserve">BYSTOLIC </t>
  </si>
  <si>
    <t>ADVAIR DISKUS</t>
  </si>
  <si>
    <t>AMITRIPTYLINE HCL</t>
  </si>
  <si>
    <t xml:space="preserve">CARVEDILOL </t>
  </si>
  <si>
    <t>CEPHALEXIN</t>
  </si>
  <si>
    <t>CIPROFLOXACIN</t>
  </si>
  <si>
    <t>CITALOPRAM HCR</t>
  </si>
  <si>
    <t xml:space="preserve">CLONIDINE HCL </t>
  </si>
  <si>
    <t>CLOPIDOGREL</t>
  </si>
  <si>
    <t xml:space="preserve">CRESTOR </t>
  </si>
  <si>
    <t xml:space="preserve">CYCLOBENZAPRINE </t>
  </si>
  <si>
    <t xml:space="preserve">DEXTROAMP-AMPHET ER </t>
  </si>
  <si>
    <t xml:space="preserve">DEXTROAMP-AMPHETAMINE </t>
  </si>
  <si>
    <t xml:space="preserve">DIAZEPAM </t>
  </si>
  <si>
    <t>DICLOFENAC</t>
  </si>
  <si>
    <t xml:space="preserve">DOXYCYCLINE HYCLATE </t>
  </si>
  <si>
    <t>DULOXETINE HCL</t>
  </si>
  <si>
    <t xml:space="preserve">ESOMEPRAZOLE MAG </t>
  </si>
  <si>
    <t>ESTRADIOL</t>
  </si>
  <si>
    <t xml:space="preserve">FENOFIBRATE </t>
  </si>
  <si>
    <t xml:space="preserve">FLUCONAZOLE </t>
  </si>
  <si>
    <t xml:space="preserve">FLUOXETINE HCL </t>
  </si>
  <si>
    <t xml:space="preserve">FLUTICASONE </t>
  </si>
  <si>
    <t xml:space="preserve">FLUVIRIN </t>
  </si>
  <si>
    <t xml:space="preserve">FUROSEMIDE </t>
  </si>
  <si>
    <t xml:space="preserve">GABAPENTIN </t>
  </si>
  <si>
    <t xml:space="preserve">GLIMEPIRIDE </t>
  </si>
  <si>
    <t>CEFDINIR</t>
  </si>
  <si>
    <t xml:space="preserve">VYVANSE </t>
  </si>
  <si>
    <t xml:space="preserve">ZOLPIDEM TARTRATE </t>
  </si>
  <si>
    <t xml:space="preserve">VENLAFAXINE </t>
  </si>
  <si>
    <t>VALSARTAN-HCTZ</t>
  </si>
  <si>
    <t xml:space="preserve">VALSARTAN </t>
  </si>
  <si>
    <t xml:space="preserve">JUNEL </t>
  </si>
  <si>
    <t xml:space="preserve">JANUVIA </t>
  </si>
  <si>
    <t xml:space="preserve">LAMOTRIGINE </t>
  </si>
  <si>
    <t xml:space="preserve">IBUPROFEN </t>
  </si>
  <si>
    <t xml:space="preserve">AZITHROMYCIN </t>
  </si>
  <si>
    <t xml:space="preserve">HYDROCODON-ACETAMINOPHN </t>
  </si>
  <si>
    <t xml:space="preserve">HYDROCHLOROTHIAZIDE </t>
  </si>
  <si>
    <t xml:space="preserve">LEVOTHYROXINE </t>
  </si>
  <si>
    <t>LEVOFLOXACIN</t>
  </si>
  <si>
    <t xml:space="preserve">LISINOPRIL </t>
  </si>
  <si>
    <t xml:space="preserve">LORAZEPAM </t>
  </si>
  <si>
    <t xml:space="preserve">MELOXICAM </t>
  </si>
  <si>
    <t xml:space="preserve">LOSARTAN POTASSIUM </t>
  </si>
  <si>
    <t>LOSARTAN-HCTZ</t>
  </si>
  <si>
    <t xml:space="preserve">METFORMIN ER </t>
  </si>
  <si>
    <t xml:space="preserve">METFORMIN HCL </t>
  </si>
  <si>
    <t xml:space="preserve">METHYLPHENIDATE </t>
  </si>
  <si>
    <t xml:space="preserve">METHYLPREDNISOLONE </t>
  </si>
  <si>
    <t xml:space="preserve">METOPROLOL SUCC </t>
  </si>
  <si>
    <t xml:space="preserve">METOPROLOL TARTRATE </t>
  </si>
  <si>
    <t xml:space="preserve">MONTELUKAST </t>
  </si>
  <si>
    <t xml:space="preserve">NAPROXEN </t>
  </si>
  <si>
    <t xml:space="preserve">NEXIUM </t>
  </si>
  <si>
    <t>OMEPRAZOLE</t>
  </si>
  <si>
    <t xml:space="preserve">ONDANSETRON </t>
  </si>
  <si>
    <t xml:space="preserve">OXYCODONE-ASPIRIN </t>
  </si>
  <si>
    <t xml:space="preserve">OXYCODONE-IBUPROFEN </t>
  </si>
  <si>
    <t xml:space="preserve">OXYCODONE-ACETAMINOPHEN </t>
  </si>
  <si>
    <t xml:space="preserve">OXYCODONE HCL </t>
  </si>
  <si>
    <t xml:space="preserve">PANTOPRAZOLE </t>
  </si>
  <si>
    <t>PAROXETINE</t>
  </si>
  <si>
    <t xml:space="preserve">POTASSIUM </t>
  </si>
  <si>
    <t xml:space="preserve">PRAVASTATIN </t>
  </si>
  <si>
    <t xml:space="preserve">PREDNISOLONE SOL </t>
  </si>
  <si>
    <t xml:space="preserve">PREDNISONE </t>
  </si>
  <si>
    <t xml:space="preserve">PROMETHAZINE </t>
  </si>
  <si>
    <t xml:space="preserve">RANITIDINE </t>
  </si>
  <si>
    <t xml:space="preserve">SERTRALINE </t>
  </si>
  <si>
    <t xml:space="preserve">SIMVASTATIN </t>
  </si>
  <si>
    <t>SPIRONOLACTONE</t>
  </si>
  <si>
    <t>SULFAMETHOXAZOLE</t>
  </si>
  <si>
    <t xml:space="preserve">SUMATRIPTAN </t>
  </si>
  <si>
    <t xml:space="preserve">SYNTHROID </t>
  </si>
  <si>
    <t xml:space="preserve">TOPIRAMATE </t>
  </si>
  <si>
    <t xml:space="preserve">TRAMADOL-ACETAMINOPHN </t>
  </si>
  <si>
    <t xml:space="preserve">TRAMADOL </t>
  </si>
  <si>
    <t xml:space="preserve">TRAZODONE </t>
  </si>
  <si>
    <t xml:space="preserve">TRIAMCINOLONE </t>
  </si>
  <si>
    <t xml:space="preserve">TRIAMTERENE-HCTZ </t>
  </si>
  <si>
    <t xml:space="preserve">VALACYCLOVIR HCL </t>
  </si>
  <si>
    <t>CLONAZEPAM</t>
  </si>
  <si>
    <t>ATORVASTATIN</t>
  </si>
  <si>
    <t>ESCITALOPRAM</t>
  </si>
  <si>
    <t xml:space="preserve">OXYCODONE-ACETAMINOPHEN/ASPIRIN/IBUPROFEN </t>
  </si>
  <si>
    <t>CITALOPRAM</t>
  </si>
  <si>
    <t xml:space="preserve">FLUOXETINE </t>
  </si>
  <si>
    <t>Total Rx - 2015</t>
  </si>
  <si>
    <t>34-Day Supply</t>
  </si>
  <si>
    <t>90-Day Supply</t>
  </si>
  <si>
    <t>COVA Care</t>
  </si>
  <si>
    <t>COVA HDHP</t>
  </si>
  <si>
    <t>COVA HealthAware</t>
  </si>
  <si>
    <t>VITAMIN D2</t>
  </si>
  <si>
    <t>TAMSULOSIN HCL</t>
  </si>
  <si>
    <t>PROAIR HFA</t>
  </si>
  <si>
    <t>LISINOPRIL-HCTZ</t>
  </si>
  <si>
    <t>LANTUS SOLOSTAR</t>
  </si>
  <si>
    <t xml:space="preserve">AMOXICILLIN-CLAVULANATE </t>
  </si>
  <si>
    <t>Participant Cost - Retail</t>
  </si>
  <si>
    <t>Participant Cost - Mail</t>
  </si>
  <si>
    <r>
      <t xml:space="preserve">CLOPIDOGREL  </t>
    </r>
    <r>
      <rPr>
        <i/>
        <u/>
        <sz val="9"/>
        <rFont val="Arial"/>
        <family val="2"/>
      </rPr>
      <t>*NOTE:  300 MG is a one time load dose, not prescribed for daily use.</t>
    </r>
  </si>
  <si>
    <r>
      <t xml:space="preserve">SPRINTEC  </t>
    </r>
    <r>
      <rPr>
        <i/>
        <u/>
        <sz val="9"/>
        <rFont val="Arial"/>
        <family val="2"/>
      </rPr>
      <t>*NOTE: blister pack in 28-day supply.  Not available in 34 day supply.</t>
    </r>
  </si>
  <si>
    <t>CONSIDERATIONS WHEN USING THIS COMPARISON</t>
  </si>
  <si>
    <t>NOTE:  SEE SEPARATE SUMMARY OF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</si>
</sst>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#,###;[Red]\-#,###;0"/>
    <numFmt numFmtId="165" formatCode="#,###,##0"/>
    <numFmt numFmtId="166" formatCode="#,##0;\(#,##0\)"/>
    <numFmt numFmtId="167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indexed="9"/>
      <name val="Arial"/>
      <family val="2"/>
    </font>
    <font>
      <u val="double"/>
      <sz val="8"/>
      <name val="Arial"/>
      <family val="2"/>
    </font>
    <font>
      <sz val="8"/>
      <color theme="1"/>
      <name val="Arial"/>
      <family val="2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Arial"/>
      <family val="2"/>
    </font>
    <font>
      <b/>
      <i/>
      <sz val="14"/>
      <color theme="1"/>
      <name val="Arial"/>
      <family val="2"/>
    </font>
    <font>
      <i/>
      <u/>
      <sz val="9"/>
      <name val="Arial"/>
      <family val="2"/>
    </font>
    <font>
      <b/>
      <i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rgb="FF003CA6"/>
      </left>
      <right style="thin">
        <color rgb="FF003CA6"/>
      </right>
      <top style="thin">
        <color rgb="FF003CA6"/>
      </top>
      <bottom style="thin">
        <color rgb="FF003C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49" fontId="3" fillId="3" borderId="2" xfId="0" applyNumberFormat="1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/>
    </xf>
    <xf numFmtId="49" fontId="1" fillId="5" borderId="1" xfId="0" applyNumberFormat="1" applyFont="1" applyFill="1" applyBorder="1" applyAlignment="1">
      <alignment horizontal="left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" fontId="4" fillId="4" borderId="0" xfId="0" applyNumberFormat="1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164" fontId="2" fillId="0" borderId="0" xfId="0" applyNumberFormat="1" applyFont="1"/>
    <xf numFmtId="0" fontId="7" fillId="0" borderId="0" xfId="0" applyFont="1"/>
    <xf numFmtId="166" fontId="7" fillId="0" borderId="0" xfId="0" applyNumberFormat="1" applyFont="1" applyAlignment="1"/>
    <xf numFmtId="0" fontId="8" fillId="0" borderId="0" xfId="0" applyFont="1"/>
    <xf numFmtId="0" fontId="8" fillId="0" borderId="0" xfId="0" applyNumberFormat="1" applyFont="1" applyAlignment="1">
      <alignment horizontal="left"/>
    </xf>
    <xf numFmtId="0" fontId="9" fillId="0" borderId="0" xfId="0" applyFont="1"/>
    <xf numFmtId="3" fontId="8" fillId="0" borderId="0" xfId="0" applyNumberFormat="1" applyFont="1" applyAlignment="1">
      <alignment horizontal="right"/>
    </xf>
    <xf numFmtId="3" fontId="9" fillId="0" borderId="0" xfId="0" applyNumberFormat="1" applyFont="1"/>
    <xf numFmtId="166" fontId="9" fillId="0" borderId="0" xfId="0" applyNumberFormat="1" applyFont="1" applyAlignment="1"/>
    <xf numFmtId="166" fontId="9" fillId="0" borderId="0" xfId="0" applyNumberFormat="1" applyFont="1"/>
    <xf numFmtId="3" fontId="8" fillId="0" borderId="0" xfId="0" applyNumberFormat="1" applyFont="1"/>
    <xf numFmtId="3" fontId="0" fillId="0" borderId="0" xfId="0" applyNumberForma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NumberFormat="1" applyFont="1" applyAlignment="1">
      <alignment horizontal="left"/>
    </xf>
    <xf numFmtId="0" fontId="13" fillId="0" borderId="0" xfId="0" applyFont="1"/>
    <xf numFmtId="3" fontId="13" fillId="0" borderId="0" xfId="0" applyNumberFormat="1" applyFont="1"/>
    <xf numFmtId="3" fontId="9" fillId="0" borderId="3" xfId="0" applyNumberFormat="1" applyFont="1" applyBorder="1"/>
    <xf numFmtId="0" fontId="8" fillId="0" borderId="3" xfId="0" applyNumberFormat="1" applyFont="1" applyBorder="1" applyAlignment="1">
      <alignment horizontal="left"/>
    </xf>
    <xf numFmtId="166" fontId="9" fillId="0" borderId="3" xfId="0" applyNumberFormat="1" applyFont="1" applyBorder="1"/>
    <xf numFmtId="0" fontId="8" fillId="0" borderId="3" xfId="0" applyFont="1" applyBorder="1"/>
    <xf numFmtId="0" fontId="9" fillId="0" borderId="3" xfId="0" applyFont="1" applyBorder="1"/>
    <xf numFmtId="3" fontId="8" fillId="0" borderId="3" xfId="0" applyNumberFormat="1" applyFont="1" applyBorder="1"/>
    <xf numFmtId="0" fontId="0" fillId="0" borderId="4" xfId="0" applyBorder="1"/>
    <xf numFmtId="3" fontId="9" fillId="0" borderId="4" xfId="0" applyNumberFormat="1" applyFont="1" applyBorder="1"/>
    <xf numFmtId="0" fontId="13" fillId="0" borderId="0" xfId="0" applyNumberFormat="1" applyFont="1" applyFill="1" applyAlignment="1">
      <alignment horizontal="left"/>
    </xf>
    <xf numFmtId="166" fontId="9" fillId="0" borderId="3" xfId="0" applyNumberFormat="1" applyFont="1" applyFill="1" applyBorder="1"/>
    <xf numFmtId="3" fontId="9" fillId="0" borderId="3" xfId="0" applyNumberFormat="1" applyFont="1" applyFill="1" applyBorder="1"/>
    <xf numFmtId="0" fontId="13" fillId="8" borderId="0" xfId="0" applyNumberFormat="1" applyFont="1" applyFill="1" applyAlignment="1">
      <alignment horizontal="left" wrapText="1"/>
    </xf>
    <xf numFmtId="0" fontId="8" fillId="8" borderId="3" xfId="0" applyNumberFormat="1" applyFont="1" applyFill="1" applyBorder="1" applyAlignment="1">
      <alignment horizontal="left"/>
    </xf>
    <xf numFmtId="0" fontId="13" fillId="8" borderId="0" xfId="0" applyNumberFormat="1" applyFont="1" applyFill="1" applyAlignment="1">
      <alignment horizontal="left"/>
    </xf>
    <xf numFmtId="0" fontId="13" fillId="0" borderId="0" xfId="0" applyFont="1" applyFill="1"/>
    <xf numFmtId="0" fontId="8" fillId="8" borderId="3" xfId="0" applyFont="1" applyFill="1" applyBorder="1"/>
    <xf numFmtId="0" fontId="8" fillId="0" borderId="3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0" fillId="6" borderId="3" xfId="0" applyFont="1" applyFill="1" applyBorder="1" applyAlignment="1">
      <alignment horizontal="center" wrapText="1"/>
    </xf>
    <xf numFmtId="0" fontId="8" fillId="0" borderId="3" xfId="0" applyFont="1" applyFill="1" applyBorder="1"/>
    <xf numFmtId="0" fontId="16" fillId="7" borderId="0" xfId="0" applyFont="1" applyFill="1" applyAlignment="1">
      <alignment horizontal="left"/>
    </xf>
    <xf numFmtId="0" fontId="16" fillId="7" borderId="0" xfId="0" applyFont="1" applyFill="1"/>
    <xf numFmtId="0" fontId="0" fillId="7" borderId="0" xfId="0" applyFill="1"/>
    <xf numFmtId="0" fontId="16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11" fillId="9" borderId="3" xfId="0" applyFont="1" applyFill="1" applyBorder="1" applyAlignment="1">
      <alignment horizontal="center" wrapText="1"/>
    </xf>
    <xf numFmtId="0" fontId="10" fillId="9" borderId="3" xfId="0" applyFont="1" applyFill="1" applyBorder="1" applyAlignment="1">
      <alignment horizontal="center" wrapText="1"/>
    </xf>
    <xf numFmtId="0" fontId="0" fillId="9" borderId="3" xfId="0" applyFill="1" applyBorder="1"/>
    <xf numFmtId="167" fontId="0" fillId="9" borderId="3" xfId="0" applyNumberFormat="1" applyFill="1" applyBorder="1"/>
    <xf numFmtId="0" fontId="11" fillId="10" borderId="3" xfId="0" applyFont="1" applyFill="1" applyBorder="1" applyAlignment="1">
      <alignment horizontal="center" wrapText="1"/>
    </xf>
    <xf numFmtId="0" fontId="10" fillId="10" borderId="3" xfId="0" applyFont="1" applyFill="1" applyBorder="1" applyAlignment="1">
      <alignment horizontal="center" wrapText="1"/>
    </xf>
    <xf numFmtId="0" fontId="0" fillId="10" borderId="3" xfId="0" applyFill="1" applyBorder="1"/>
    <xf numFmtId="7" fontId="0" fillId="10" borderId="3" xfId="0" applyNumberFormat="1" applyFill="1" applyBorder="1"/>
    <xf numFmtId="0" fontId="11" fillId="11" borderId="3" xfId="0" applyFont="1" applyFill="1" applyBorder="1" applyAlignment="1">
      <alignment horizontal="center" wrapText="1"/>
    </xf>
    <xf numFmtId="0" fontId="10" fillId="11" borderId="3" xfId="0" applyFont="1" applyFill="1" applyBorder="1" applyAlignment="1">
      <alignment horizontal="center" wrapText="1"/>
    </xf>
    <xf numFmtId="0" fontId="0" fillId="11" borderId="4" xfId="0" applyFill="1" applyBorder="1"/>
    <xf numFmtId="8" fontId="0" fillId="11" borderId="3" xfId="0" applyNumberFormat="1" applyFill="1" applyBorder="1"/>
    <xf numFmtId="0" fontId="0" fillId="11" borderId="3" xfId="0" applyFill="1" applyBorder="1"/>
    <xf numFmtId="167" fontId="0" fillId="11" borderId="3" xfId="0" applyNumberFormat="1" applyFill="1" applyBorder="1"/>
    <xf numFmtId="0" fontId="14" fillId="12" borderId="3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 wrapText="1"/>
    </xf>
    <xf numFmtId="0" fontId="10" fillId="12" borderId="3" xfId="0" applyFont="1" applyFill="1" applyBorder="1" applyAlignment="1">
      <alignment horizontal="center" wrapText="1"/>
    </xf>
    <xf numFmtId="0" fontId="0" fillId="12" borderId="4" xfId="0" applyFill="1" applyBorder="1"/>
    <xf numFmtId="0" fontId="0" fillId="12" borderId="3" xfId="0" applyFill="1" applyBorder="1"/>
    <xf numFmtId="0" fontId="14" fillId="12" borderId="5" xfId="0" applyFont="1" applyFill="1" applyBorder="1" applyAlignment="1">
      <alignment horizontal="center"/>
    </xf>
    <xf numFmtId="0" fontId="11" fillId="11" borderId="3" xfId="0" applyFont="1" applyFill="1" applyBorder="1" applyAlignment="1">
      <alignment horizontal="center" wrapText="1"/>
    </xf>
    <xf numFmtId="0" fontId="11" fillId="9" borderId="3" xfId="0" applyFont="1" applyFill="1" applyBorder="1" applyAlignment="1">
      <alignment horizontal="center" wrapText="1"/>
    </xf>
    <xf numFmtId="0" fontId="11" fillId="10" borderId="3" xfId="0" applyFont="1" applyFill="1" applyBorder="1" applyAlignment="1">
      <alignment horizontal="center" wrapText="1"/>
    </xf>
    <xf numFmtId="0" fontId="14" fillId="11" borderId="3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60" workbookViewId="0">
      <selection activeCell="E18" sqref="E18"/>
    </sheetView>
  </sheetViews>
  <sheetFormatPr defaultColWidth="9.109375" defaultRowHeight="10.199999999999999" x14ac:dyDescent="0.2"/>
  <cols>
    <col min="1" max="1" width="28.6640625" style="1" bestFit="1" customWidth="1"/>
    <col min="2" max="16384" width="9.109375" style="1"/>
  </cols>
  <sheetData>
    <row r="1" spans="1:3" ht="22.5" x14ac:dyDescent="0.2">
      <c r="A1" s="12" t="s">
        <v>673</v>
      </c>
      <c r="B1" s="13" t="s">
        <v>0</v>
      </c>
      <c r="C1" s="13" t="s">
        <v>1</v>
      </c>
    </row>
    <row r="2" spans="1:3" ht="11.25" x14ac:dyDescent="0.2">
      <c r="A2" s="2" t="s">
        <v>2</v>
      </c>
      <c r="B2" s="3">
        <v>1</v>
      </c>
      <c r="C2" s="4">
        <v>71499</v>
      </c>
    </row>
    <row r="3" spans="1:3" ht="11.25" x14ac:dyDescent="0.2">
      <c r="A3" s="5" t="s">
        <v>3</v>
      </c>
      <c r="B3" s="6">
        <v>2</v>
      </c>
      <c r="C3" s="7">
        <v>67672</v>
      </c>
    </row>
    <row r="4" spans="1:3" ht="11.25" x14ac:dyDescent="0.2">
      <c r="A4" s="2" t="s">
        <v>4</v>
      </c>
      <c r="B4" s="3">
        <v>3</v>
      </c>
      <c r="C4" s="4">
        <v>66896</v>
      </c>
    </row>
    <row r="5" spans="1:3" ht="11.25" x14ac:dyDescent="0.2">
      <c r="A5" s="5" t="s">
        <v>5</v>
      </c>
      <c r="B5" s="6">
        <v>4</v>
      </c>
      <c r="C5" s="7">
        <v>55337</v>
      </c>
    </row>
    <row r="6" spans="1:3" ht="11.25" x14ac:dyDescent="0.2">
      <c r="A6" s="2" t="s">
        <v>6</v>
      </c>
      <c r="B6" s="3">
        <v>5</v>
      </c>
      <c r="C6" s="4">
        <v>51534</v>
      </c>
    </row>
    <row r="7" spans="1:3" ht="11.25" x14ac:dyDescent="0.2">
      <c r="A7" s="5" t="s">
        <v>7</v>
      </c>
      <c r="B7" s="6">
        <v>6</v>
      </c>
      <c r="C7" s="7">
        <v>50453</v>
      </c>
    </row>
    <row r="8" spans="1:3" ht="11.25" x14ac:dyDescent="0.2">
      <c r="A8" s="2" t="s">
        <v>8</v>
      </c>
      <c r="B8" s="3">
        <v>7</v>
      </c>
      <c r="C8" s="4">
        <v>46934</v>
      </c>
    </row>
    <row r="9" spans="1:3" ht="11.25" x14ac:dyDescent="0.2">
      <c r="A9" s="5" t="s">
        <v>9</v>
      </c>
      <c r="B9" s="6">
        <v>8</v>
      </c>
      <c r="C9" s="7">
        <v>45436</v>
      </c>
    </row>
    <row r="10" spans="1:3" ht="11.25" x14ac:dyDescent="0.2">
      <c r="A10" s="2" t="s">
        <v>10</v>
      </c>
      <c r="B10" s="3">
        <v>9</v>
      </c>
      <c r="C10" s="4">
        <v>44301</v>
      </c>
    </row>
    <row r="11" spans="1:3" ht="11.25" x14ac:dyDescent="0.2">
      <c r="A11" s="5" t="s">
        <v>11</v>
      </c>
      <c r="B11" s="6">
        <v>10</v>
      </c>
      <c r="C11" s="7">
        <v>43519</v>
      </c>
    </row>
    <row r="12" spans="1:3" ht="11.25" x14ac:dyDescent="0.2">
      <c r="A12" s="2" t="s">
        <v>12</v>
      </c>
      <c r="B12" s="3">
        <v>11</v>
      </c>
      <c r="C12" s="4">
        <v>40001</v>
      </c>
    </row>
    <row r="13" spans="1:3" ht="11.25" x14ac:dyDescent="0.2">
      <c r="A13" s="5" t="s">
        <v>13</v>
      </c>
      <c r="B13" s="6">
        <v>12</v>
      </c>
      <c r="C13" s="7">
        <v>39356</v>
      </c>
    </row>
    <row r="14" spans="1:3" ht="11.25" x14ac:dyDescent="0.2">
      <c r="A14" s="2" t="s">
        <v>14</v>
      </c>
      <c r="B14" s="3">
        <v>13</v>
      </c>
      <c r="C14" s="4">
        <v>39169</v>
      </c>
    </row>
    <row r="15" spans="1:3" ht="11.25" x14ac:dyDescent="0.2">
      <c r="A15" s="5" t="s">
        <v>15</v>
      </c>
      <c r="B15" s="6">
        <v>14</v>
      </c>
      <c r="C15" s="7">
        <v>35724</v>
      </c>
    </row>
    <row r="16" spans="1:3" ht="11.25" x14ac:dyDescent="0.2">
      <c r="A16" s="2" t="s">
        <v>16</v>
      </c>
      <c r="B16" s="3">
        <v>15</v>
      </c>
      <c r="C16" s="4">
        <v>34681</v>
      </c>
    </row>
    <row r="17" spans="1:3" ht="11.25" x14ac:dyDescent="0.2">
      <c r="A17" s="5" t="s">
        <v>17</v>
      </c>
      <c r="B17" s="6">
        <v>16</v>
      </c>
      <c r="C17" s="7">
        <v>31643</v>
      </c>
    </row>
    <row r="18" spans="1:3" ht="11.25" x14ac:dyDescent="0.2">
      <c r="A18" s="2" t="s">
        <v>18</v>
      </c>
      <c r="B18" s="3">
        <v>17</v>
      </c>
      <c r="C18" s="4">
        <v>30494</v>
      </c>
    </row>
    <row r="19" spans="1:3" ht="11.25" x14ac:dyDescent="0.2">
      <c r="A19" s="5" t="s">
        <v>19</v>
      </c>
      <c r="B19" s="6">
        <v>18</v>
      </c>
      <c r="C19" s="7">
        <v>29711</v>
      </c>
    </row>
    <row r="20" spans="1:3" ht="11.25" x14ac:dyDescent="0.2">
      <c r="A20" s="2" t="s">
        <v>20</v>
      </c>
      <c r="B20" s="3">
        <v>19</v>
      </c>
      <c r="C20" s="4">
        <v>29562</v>
      </c>
    </row>
    <row r="21" spans="1:3" ht="11.25" x14ac:dyDescent="0.2">
      <c r="A21" s="5" t="s">
        <v>21</v>
      </c>
      <c r="B21" s="6">
        <v>20</v>
      </c>
      <c r="C21" s="7">
        <v>28859</v>
      </c>
    </row>
    <row r="22" spans="1:3" ht="11.25" x14ac:dyDescent="0.2">
      <c r="A22" s="2" t="s">
        <v>22</v>
      </c>
      <c r="B22" s="3">
        <v>21</v>
      </c>
      <c r="C22" s="4">
        <v>27181</v>
      </c>
    </row>
    <row r="23" spans="1:3" ht="11.25" x14ac:dyDescent="0.2">
      <c r="A23" s="5" t="s">
        <v>23</v>
      </c>
      <c r="B23" s="6">
        <v>22</v>
      </c>
      <c r="C23" s="7">
        <v>27099</v>
      </c>
    </row>
    <row r="24" spans="1:3" ht="11.25" x14ac:dyDescent="0.2">
      <c r="A24" s="2" t="s">
        <v>24</v>
      </c>
      <c r="B24" s="3">
        <v>23</v>
      </c>
      <c r="C24" s="4">
        <v>26577</v>
      </c>
    </row>
    <row r="25" spans="1:3" ht="11.25" x14ac:dyDescent="0.2">
      <c r="A25" s="5" t="s">
        <v>25</v>
      </c>
      <c r="B25" s="6">
        <v>24</v>
      </c>
      <c r="C25" s="7">
        <v>25602</v>
      </c>
    </row>
    <row r="26" spans="1:3" ht="11.25" x14ac:dyDescent="0.2">
      <c r="A26" s="2" t="s">
        <v>26</v>
      </c>
      <c r="B26" s="3">
        <v>25</v>
      </c>
      <c r="C26" s="4">
        <v>25438</v>
      </c>
    </row>
    <row r="27" spans="1:3" ht="11.25" x14ac:dyDescent="0.2">
      <c r="A27" s="5" t="s">
        <v>27</v>
      </c>
      <c r="B27" s="6">
        <v>26</v>
      </c>
      <c r="C27" s="7">
        <v>25025</v>
      </c>
    </row>
    <row r="28" spans="1:3" ht="11.25" x14ac:dyDescent="0.2">
      <c r="A28" s="2" t="s">
        <v>28</v>
      </c>
      <c r="B28" s="3">
        <v>27</v>
      </c>
      <c r="C28" s="4">
        <v>24587</v>
      </c>
    </row>
    <row r="29" spans="1:3" ht="11.25" x14ac:dyDescent="0.2">
      <c r="A29" s="5" t="s">
        <v>29</v>
      </c>
      <c r="B29" s="6">
        <v>28</v>
      </c>
      <c r="C29" s="7">
        <v>24040</v>
      </c>
    </row>
    <row r="30" spans="1:3" ht="11.25" x14ac:dyDescent="0.2">
      <c r="A30" s="2" t="s">
        <v>30</v>
      </c>
      <c r="B30" s="3">
        <v>29</v>
      </c>
      <c r="C30" s="4">
        <v>23952</v>
      </c>
    </row>
    <row r="31" spans="1:3" ht="11.25" x14ac:dyDescent="0.2">
      <c r="A31" s="5" t="s">
        <v>31</v>
      </c>
      <c r="B31" s="6">
        <v>30</v>
      </c>
      <c r="C31" s="7">
        <v>23264</v>
      </c>
    </row>
    <row r="32" spans="1:3" ht="11.25" x14ac:dyDescent="0.2">
      <c r="A32" s="2" t="s">
        <v>32</v>
      </c>
      <c r="B32" s="3">
        <v>31</v>
      </c>
      <c r="C32" s="4">
        <v>22742</v>
      </c>
    </row>
    <row r="33" spans="1:3" ht="11.25" x14ac:dyDescent="0.2">
      <c r="A33" s="5" t="s">
        <v>33</v>
      </c>
      <c r="B33" s="6">
        <v>32</v>
      </c>
      <c r="C33" s="7">
        <v>21868</v>
      </c>
    </row>
    <row r="34" spans="1:3" ht="11.25" x14ac:dyDescent="0.2">
      <c r="A34" s="2" t="s">
        <v>34</v>
      </c>
      <c r="B34" s="3">
        <v>33</v>
      </c>
      <c r="C34" s="4">
        <v>21480</v>
      </c>
    </row>
    <row r="35" spans="1:3" ht="11.25" x14ac:dyDescent="0.2">
      <c r="A35" s="5" t="s">
        <v>35</v>
      </c>
      <c r="B35" s="6">
        <v>34</v>
      </c>
      <c r="C35" s="7">
        <v>19957</v>
      </c>
    </row>
    <row r="36" spans="1:3" ht="11.25" x14ac:dyDescent="0.2">
      <c r="A36" s="2" t="s">
        <v>36</v>
      </c>
      <c r="B36" s="3">
        <v>35</v>
      </c>
      <c r="C36" s="4">
        <v>19780</v>
      </c>
    </row>
    <row r="37" spans="1:3" ht="11.25" x14ac:dyDescent="0.2">
      <c r="A37" s="5" t="s">
        <v>37</v>
      </c>
      <c r="B37" s="6">
        <v>36</v>
      </c>
      <c r="C37" s="7">
        <v>19778</v>
      </c>
    </row>
    <row r="38" spans="1:3" ht="11.25" x14ac:dyDescent="0.2">
      <c r="A38" s="2" t="s">
        <v>38</v>
      </c>
      <c r="B38" s="3">
        <v>37</v>
      </c>
      <c r="C38" s="4">
        <v>19610</v>
      </c>
    </row>
    <row r="39" spans="1:3" ht="11.25" x14ac:dyDescent="0.2">
      <c r="A39" s="5" t="s">
        <v>39</v>
      </c>
      <c r="B39" s="6">
        <v>38</v>
      </c>
      <c r="C39" s="7">
        <v>19579</v>
      </c>
    </row>
    <row r="40" spans="1:3" ht="11.25" x14ac:dyDescent="0.2">
      <c r="A40" s="2" t="s">
        <v>40</v>
      </c>
      <c r="B40" s="3">
        <v>39</v>
      </c>
      <c r="C40" s="4">
        <v>19059</v>
      </c>
    </row>
    <row r="41" spans="1:3" ht="11.25" x14ac:dyDescent="0.2">
      <c r="A41" s="5" t="s">
        <v>41</v>
      </c>
      <c r="B41" s="6">
        <v>40</v>
      </c>
      <c r="C41" s="7">
        <v>18813</v>
      </c>
    </row>
    <row r="42" spans="1:3" ht="11.25" x14ac:dyDescent="0.2">
      <c r="A42" s="2" t="s">
        <v>42</v>
      </c>
      <c r="B42" s="3">
        <v>41</v>
      </c>
      <c r="C42" s="4">
        <v>18504</v>
      </c>
    </row>
    <row r="43" spans="1:3" ht="11.25" x14ac:dyDescent="0.2">
      <c r="A43" s="5" t="s">
        <v>43</v>
      </c>
      <c r="B43" s="6">
        <v>42</v>
      </c>
      <c r="C43" s="7">
        <v>18502</v>
      </c>
    </row>
    <row r="44" spans="1:3" ht="11.25" x14ac:dyDescent="0.2">
      <c r="A44" s="2" t="s">
        <v>44</v>
      </c>
      <c r="B44" s="3">
        <v>43</v>
      </c>
      <c r="C44" s="4">
        <v>18335</v>
      </c>
    </row>
    <row r="45" spans="1:3" ht="11.25" x14ac:dyDescent="0.2">
      <c r="A45" s="5" t="s">
        <v>45</v>
      </c>
      <c r="B45" s="6">
        <v>44</v>
      </c>
      <c r="C45" s="7">
        <v>18291</v>
      </c>
    </row>
    <row r="46" spans="1:3" ht="11.25" x14ac:dyDescent="0.2">
      <c r="A46" s="2" t="s">
        <v>46</v>
      </c>
      <c r="B46" s="3">
        <v>45</v>
      </c>
      <c r="C46" s="4">
        <v>17937</v>
      </c>
    </row>
    <row r="47" spans="1:3" ht="11.25" x14ac:dyDescent="0.2">
      <c r="A47" s="5" t="s">
        <v>47</v>
      </c>
      <c r="B47" s="6">
        <v>46</v>
      </c>
      <c r="C47" s="7">
        <v>17849</v>
      </c>
    </row>
    <row r="48" spans="1:3" ht="11.25" x14ac:dyDescent="0.2">
      <c r="A48" s="2" t="s">
        <v>48</v>
      </c>
      <c r="B48" s="3">
        <v>47</v>
      </c>
      <c r="C48" s="4">
        <v>17825</v>
      </c>
    </row>
    <row r="49" spans="1:3" ht="11.25" x14ac:dyDescent="0.2">
      <c r="A49" s="5" t="s">
        <v>49</v>
      </c>
      <c r="B49" s="6">
        <v>48</v>
      </c>
      <c r="C49" s="7">
        <v>17556</v>
      </c>
    </row>
    <row r="50" spans="1:3" ht="11.25" x14ac:dyDescent="0.2">
      <c r="A50" s="2" t="s">
        <v>50</v>
      </c>
      <c r="B50" s="3">
        <v>49</v>
      </c>
      <c r="C50" s="4">
        <v>17434</v>
      </c>
    </row>
    <row r="51" spans="1:3" ht="11.25" x14ac:dyDescent="0.2">
      <c r="A51" s="5" t="s">
        <v>51</v>
      </c>
      <c r="B51" s="6">
        <v>50</v>
      </c>
      <c r="C51" s="7">
        <v>16481</v>
      </c>
    </row>
    <row r="52" spans="1:3" ht="11.25" x14ac:dyDescent="0.2">
      <c r="A52" s="2" t="s">
        <v>52</v>
      </c>
      <c r="B52" s="3">
        <v>51</v>
      </c>
      <c r="C52" s="4">
        <v>16225</v>
      </c>
    </row>
    <row r="53" spans="1:3" ht="11.25" x14ac:dyDescent="0.2">
      <c r="A53" s="5" t="s">
        <v>53</v>
      </c>
      <c r="B53" s="6">
        <v>52</v>
      </c>
      <c r="C53" s="7">
        <v>15401</v>
      </c>
    </row>
    <row r="54" spans="1:3" ht="11.25" x14ac:dyDescent="0.2">
      <c r="A54" s="2" t="s">
        <v>54</v>
      </c>
      <c r="B54" s="3">
        <v>53</v>
      </c>
      <c r="C54" s="4">
        <v>15105</v>
      </c>
    </row>
    <row r="55" spans="1:3" ht="11.25" x14ac:dyDescent="0.2">
      <c r="A55" s="5" t="s">
        <v>55</v>
      </c>
      <c r="B55" s="6">
        <v>54</v>
      </c>
      <c r="C55" s="7">
        <v>15085</v>
      </c>
    </row>
    <row r="56" spans="1:3" ht="11.25" x14ac:dyDescent="0.2">
      <c r="A56" s="2" t="s">
        <v>56</v>
      </c>
      <c r="B56" s="3">
        <v>55</v>
      </c>
      <c r="C56" s="4">
        <v>14662</v>
      </c>
    </row>
    <row r="57" spans="1:3" ht="11.25" x14ac:dyDescent="0.2">
      <c r="A57" s="5" t="s">
        <v>57</v>
      </c>
      <c r="B57" s="6">
        <v>56</v>
      </c>
      <c r="C57" s="7">
        <v>14590</v>
      </c>
    </row>
    <row r="58" spans="1:3" ht="11.25" x14ac:dyDescent="0.2">
      <c r="A58" s="2" t="s">
        <v>58</v>
      </c>
      <c r="B58" s="3">
        <v>57</v>
      </c>
      <c r="C58" s="4">
        <v>14527</v>
      </c>
    </row>
    <row r="59" spans="1:3" ht="11.25" x14ac:dyDescent="0.2">
      <c r="A59" s="5" t="s">
        <v>59</v>
      </c>
      <c r="B59" s="6">
        <v>58</v>
      </c>
      <c r="C59" s="7">
        <v>14261</v>
      </c>
    </row>
    <row r="60" spans="1:3" ht="11.25" x14ac:dyDescent="0.2">
      <c r="A60" s="2" t="s">
        <v>60</v>
      </c>
      <c r="B60" s="3">
        <v>59</v>
      </c>
      <c r="C60" s="4">
        <v>14146</v>
      </c>
    </row>
    <row r="61" spans="1:3" ht="11.25" x14ac:dyDescent="0.2">
      <c r="A61" s="5" t="s">
        <v>61</v>
      </c>
      <c r="B61" s="6">
        <v>60</v>
      </c>
      <c r="C61" s="7">
        <v>13994</v>
      </c>
    </row>
    <row r="62" spans="1:3" ht="11.25" x14ac:dyDescent="0.2">
      <c r="A62" s="2" t="s">
        <v>62</v>
      </c>
      <c r="B62" s="3">
        <v>61</v>
      </c>
      <c r="C62" s="4">
        <v>13909</v>
      </c>
    </row>
    <row r="63" spans="1:3" ht="11.25" x14ac:dyDescent="0.2">
      <c r="A63" s="5" t="s">
        <v>63</v>
      </c>
      <c r="B63" s="6">
        <v>62</v>
      </c>
      <c r="C63" s="7">
        <v>12566</v>
      </c>
    </row>
    <row r="64" spans="1:3" ht="11.25" x14ac:dyDescent="0.2">
      <c r="A64" s="2" t="s">
        <v>64</v>
      </c>
      <c r="B64" s="3">
        <v>63</v>
      </c>
      <c r="C64" s="4">
        <v>12524</v>
      </c>
    </row>
    <row r="65" spans="1:3" ht="11.25" x14ac:dyDescent="0.2">
      <c r="A65" s="5" t="s">
        <v>65</v>
      </c>
      <c r="B65" s="6">
        <v>64</v>
      </c>
      <c r="C65" s="7">
        <v>12334</v>
      </c>
    </row>
    <row r="66" spans="1:3" ht="11.25" x14ac:dyDescent="0.2">
      <c r="A66" s="2" t="s">
        <v>66</v>
      </c>
      <c r="B66" s="3">
        <v>65</v>
      </c>
      <c r="C66" s="4">
        <v>12068</v>
      </c>
    </row>
    <row r="67" spans="1:3" ht="11.25" x14ac:dyDescent="0.2">
      <c r="A67" s="5" t="s">
        <v>67</v>
      </c>
      <c r="B67" s="6">
        <v>66</v>
      </c>
      <c r="C67" s="7">
        <v>11852</v>
      </c>
    </row>
    <row r="68" spans="1:3" ht="11.25" x14ac:dyDescent="0.2">
      <c r="A68" s="2" t="s">
        <v>68</v>
      </c>
      <c r="B68" s="3">
        <v>67</v>
      </c>
      <c r="C68" s="4">
        <v>11804</v>
      </c>
    </row>
    <row r="69" spans="1:3" ht="11.25" x14ac:dyDescent="0.2">
      <c r="A69" s="5" t="s">
        <v>69</v>
      </c>
      <c r="B69" s="6">
        <v>68</v>
      </c>
      <c r="C69" s="7">
        <v>11474</v>
      </c>
    </row>
    <row r="70" spans="1:3" ht="11.25" x14ac:dyDescent="0.2">
      <c r="A70" s="2" t="s">
        <v>70</v>
      </c>
      <c r="B70" s="3">
        <v>69</v>
      </c>
      <c r="C70" s="4">
        <v>11447</v>
      </c>
    </row>
    <row r="71" spans="1:3" ht="11.25" x14ac:dyDescent="0.2">
      <c r="A71" s="5" t="s">
        <v>71</v>
      </c>
      <c r="B71" s="6">
        <v>70</v>
      </c>
      <c r="C71" s="7">
        <v>11399</v>
      </c>
    </row>
    <row r="72" spans="1:3" ht="11.25" x14ac:dyDescent="0.2">
      <c r="A72" s="2" t="s">
        <v>72</v>
      </c>
      <c r="B72" s="3">
        <v>71</v>
      </c>
      <c r="C72" s="4">
        <v>11338</v>
      </c>
    </row>
    <row r="73" spans="1:3" ht="11.25" x14ac:dyDescent="0.2">
      <c r="A73" s="5" t="s">
        <v>73</v>
      </c>
      <c r="B73" s="6">
        <v>72</v>
      </c>
      <c r="C73" s="7">
        <v>11230</v>
      </c>
    </row>
    <row r="74" spans="1:3" ht="11.25" x14ac:dyDescent="0.2">
      <c r="A74" s="2" t="s">
        <v>74</v>
      </c>
      <c r="B74" s="3">
        <v>73</v>
      </c>
      <c r="C74" s="4">
        <v>11133</v>
      </c>
    </row>
    <row r="75" spans="1:3" ht="11.25" x14ac:dyDescent="0.2">
      <c r="A75" s="5" t="s">
        <v>75</v>
      </c>
      <c r="B75" s="6">
        <v>74</v>
      </c>
      <c r="C75" s="7">
        <v>10809</v>
      </c>
    </row>
    <row r="76" spans="1:3" ht="11.25" x14ac:dyDescent="0.2">
      <c r="A76" s="2" t="s">
        <v>76</v>
      </c>
      <c r="B76" s="3">
        <v>75</v>
      </c>
      <c r="C76" s="4">
        <v>10778</v>
      </c>
    </row>
    <row r="77" spans="1:3" ht="11.25" x14ac:dyDescent="0.2">
      <c r="A77" s="5" t="s">
        <v>77</v>
      </c>
      <c r="B77" s="6">
        <v>76</v>
      </c>
      <c r="C77" s="7">
        <v>10767</v>
      </c>
    </row>
    <row r="78" spans="1:3" ht="11.25" x14ac:dyDescent="0.2">
      <c r="A78" s="2" t="s">
        <v>78</v>
      </c>
      <c r="B78" s="3">
        <v>77</v>
      </c>
      <c r="C78" s="4">
        <v>10505</v>
      </c>
    </row>
    <row r="79" spans="1:3" ht="11.25" x14ac:dyDescent="0.2">
      <c r="A79" s="5" t="s">
        <v>79</v>
      </c>
      <c r="B79" s="6">
        <v>78</v>
      </c>
      <c r="C79" s="7">
        <v>10498</v>
      </c>
    </row>
    <row r="80" spans="1:3" ht="11.25" x14ac:dyDescent="0.2">
      <c r="A80" s="2" t="s">
        <v>80</v>
      </c>
      <c r="B80" s="3">
        <v>79</v>
      </c>
      <c r="C80" s="4">
        <v>10254</v>
      </c>
    </row>
    <row r="81" spans="1:3" ht="11.25" x14ac:dyDescent="0.2">
      <c r="A81" s="5" t="s">
        <v>81</v>
      </c>
      <c r="B81" s="6">
        <v>80</v>
      </c>
      <c r="C81" s="7">
        <v>10134</v>
      </c>
    </row>
    <row r="82" spans="1:3" ht="11.25" x14ac:dyDescent="0.2">
      <c r="A82" s="2" t="s">
        <v>82</v>
      </c>
      <c r="B82" s="3">
        <v>81</v>
      </c>
      <c r="C82" s="4">
        <v>10014</v>
      </c>
    </row>
    <row r="83" spans="1:3" ht="11.25" x14ac:dyDescent="0.2">
      <c r="A83" s="5" t="s">
        <v>83</v>
      </c>
      <c r="B83" s="6">
        <v>82</v>
      </c>
      <c r="C83" s="7">
        <v>9998</v>
      </c>
    </row>
    <row r="84" spans="1:3" ht="11.25" x14ac:dyDescent="0.2">
      <c r="A84" s="2" t="s">
        <v>84</v>
      </c>
      <c r="B84" s="3">
        <v>83</v>
      </c>
      <c r="C84" s="4">
        <v>9876</v>
      </c>
    </row>
    <row r="85" spans="1:3" ht="11.25" x14ac:dyDescent="0.2">
      <c r="A85" s="5" t="s">
        <v>85</v>
      </c>
      <c r="B85" s="6">
        <v>84</v>
      </c>
      <c r="C85" s="7">
        <v>9865</v>
      </c>
    </row>
    <row r="86" spans="1:3" ht="11.25" x14ac:dyDescent="0.2">
      <c r="A86" s="2" t="s">
        <v>86</v>
      </c>
      <c r="B86" s="3">
        <v>85</v>
      </c>
      <c r="C86" s="4">
        <v>9751</v>
      </c>
    </row>
    <row r="87" spans="1:3" ht="11.25" x14ac:dyDescent="0.2">
      <c r="A87" s="5" t="s">
        <v>87</v>
      </c>
      <c r="B87" s="6">
        <v>86</v>
      </c>
      <c r="C87" s="7">
        <v>9678</v>
      </c>
    </row>
    <row r="88" spans="1:3" ht="11.25" x14ac:dyDescent="0.2">
      <c r="A88" s="2" t="s">
        <v>88</v>
      </c>
      <c r="B88" s="3">
        <v>87</v>
      </c>
      <c r="C88" s="4">
        <v>9598</v>
      </c>
    </row>
    <row r="89" spans="1:3" ht="11.25" x14ac:dyDescent="0.2">
      <c r="A89" s="5" t="s">
        <v>89</v>
      </c>
      <c r="B89" s="6">
        <v>88</v>
      </c>
      <c r="C89" s="7">
        <v>9517</v>
      </c>
    </row>
    <row r="90" spans="1:3" ht="11.25" x14ac:dyDescent="0.2">
      <c r="A90" s="2" t="s">
        <v>90</v>
      </c>
      <c r="B90" s="3">
        <v>89</v>
      </c>
      <c r="C90" s="4">
        <v>9415</v>
      </c>
    </row>
    <row r="91" spans="1:3" ht="11.25" x14ac:dyDescent="0.2">
      <c r="A91" s="5" t="s">
        <v>91</v>
      </c>
      <c r="B91" s="6">
        <v>90</v>
      </c>
      <c r="C91" s="7">
        <v>9396</v>
      </c>
    </row>
    <row r="92" spans="1:3" ht="11.25" x14ac:dyDescent="0.2">
      <c r="A92" s="2" t="s">
        <v>92</v>
      </c>
      <c r="B92" s="3">
        <v>91</v>
      </c>
      <c r="C92" s="4">
        <v>9360</v>
      </c>
    </row>
    <row r="93" spans="1:3" ht="11.25" x14ac:dyDescent="0.2">
      <c r="A93" s="5" t="s">
        <v>93</v>
      </c>
      <c r="B93" s="6">
        <v>92</v>
      </c>
      <c r="C93" s="7">
        <v>9130</v>
      </c>
    </row>
    <row r="94" spans="1:3" ht="11.25" x14ac:dyDescent="0.2">
      <c r="A94" s="2" t="s">
        <v>94</v>
      </c>
      <c r="B94" s="3">
        <v>93</v>
      </c>
      <c r="C94" s="4">
        <v>8989</v>
      </c>
    </row>
    <row r="95" spans="1:3" ht="11.25" x14ac:dyDescent="0.2">
      <c r="A95" s="5" t="s">
        <v>95</v>
      </c>
      <c r="B95" s="6">
        <v>94</v>
      </c>
      <c r="C95" s="7">
        <v>8953</v>
      </c>
    </row>
    <row r="96" spans="1:3" ht="11.25" x14ac:dyDescent="0.2">
      <c r="A96" s="2" t="s">
        <v>96</v>
      </c>
      <c r="B96" s="3">
        <v>95</v>
      </c>
      <c r="C96" s="4">
        <v>8682</v>
      </c>
    </row>
    <row r="97" spans="1:3" ht="11.25" x14ac:dyDescent="0.2">
      <c r="A97" s="5" t="s">
        <v>97</v>
      </c>
      <c r="B97" s="6">
        <v>96</v>
      </c>
      <c r="C97" s="7">
        <v>8326</v>
      </c>
    </row>
    <row r="98" spans="1:3" x14ac:dyDescent="0.2">
      <c r="A98" s="2" t="s">
        <v>98</v>
      </c>
      <c r="B98" s="3">
        <v>97</v>
      </c>
      <c r="C98" s="4">
        <v>8081</v>
      </c>
    </row>
    <row r="99" spans="1:3" x14ac:dyDescent="0.2">
      <c r="A99" s="5" t="s">
        <v>99</v>
      </c>
      <c r="B99" s="6">
        <v>98</v>
      </c>
      <c r="C99" s="7">
        <v>7839</v>
      </c>
    </row>
    <row r="100" spans="1:3" x14ac:dyDescent="0.2">
      <c r="A100" s="2" t="s">
        <v>100</v>
      </c>
      <c r="B100" s="3">
        <v>99</v>
      </c>
      <c r="C100" s="4">
        <v>7810</v>
      </c>
    </row>
    <row r="101" spans="1:3" x14ac:dyDescent="0.2">
      <c r="A101" s="5" t="s">
        <v>101</v>
      </c>
      <c r="B101" s="6">
        <v>100</v>
      </c>
      <c r="C101" s="7">
        <v>7666</v>
      </c>
    </row>
    <row r="102" spans="1:3" x14ac:dyDescent="0.2">
      <c r="C102" s="16">
        <f>SUM(C2:C101)</f>
        <v>2075689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0"/>
  <sheetViews>
    <sheetView topLeftCell="A530" workbookViewId="0">
      <selection activeCell="J565" sqref="J565"/>
    </sheetView>
  </sheetViews>
  <sheetFormatPr defaultColWidth="9.109375" defaultRowHeight="10.199999999999999" x14ac:dyDescent="0.2"/>
  <cols>
    <col min="1" max="1" width="36.33203125" style="9" bestFit="1" customWidth="1"/>
    <col min="2" max="2" width="12" style="9" customWidth="1"/>
    <col min="3" max="16384" width="9.109375" style="9"/>
  </cols>
  <sheetData>
    <row r="1" spans="1:2" ht="22.5" customHeight="1" x14ac:dyDescent="0.2">
      <c r="A1" s="15" t="s">
        <v>102</v>
      </c>
      <c r="B1" s="14" t="s">
        <v>103</v>
      </c>
    </row>
    <row r="2" spans="1:2" ht="11.25" x14ac:dyDescent="0.2">
      <c r="A2" s="10" t="s">
        <v>104</v>
      </c>
      <c r="B2" s="11">
        <v>35970</v>
      </c>
    </row>
    <row r="3" spans="1:2" ht="11.25" x14ac:dyDescent="0.2">
      <c r="A3" s="10" t="s">
        <v>105</v>
      </c>
      <c r="B3" s="11">
        <v>32397</v>
      </c>
    </row>
    <row r="4" spans="1:2" ht="11.25" x14ac:dyDescent="0.2">
      <c r="A4" s="10" t="s">
        <v>106</v>
      </c>
      <c r="B4" s="11">
        <v>31990</v>
      </c>
    </row>
    <row r="5" spans="1:2" ht="11.25" x14ac:dyDescent="0.2">
      <c r="A5" s="10" t="s">
        <v>107</v>
      </c>
      <c r="B5" s="11">
        <v>31446</v>
      </c>
    </row>
    <row r="6" spans="1:2" ht="11.25" x14ac:dyDescent="0.2">
      <c r="A6" s="10" t="s">
        <v>108</v>
      </c>
      <c r="B6" s="11">
        <v>29903</v>
      </c>
    </row>
    <row r="7" spans="1:2" ht="11.25" x14ac:dyDescent="0.2">
      <c r="A7" s="10" t="s">
        <v>109</v>
      </c>
      <c r="B7" s="11">
        <v>25602</v>
      </c>
    </row>
    <row r="8" spans="1:2" ht="11.25" x14ac:dyDescent="0.2">
      <c r="A8" s="10" t="s">
        <v>110</v>
      </c>
      <c r="B8" s="11">
        <v>25578</v>
      </c>
    </row>
    <row r="9" spans="1:2" ht="11.25" x14ac:dyDescent="0.2">
      <c r="A9" s="10" t="s">
        <v>111</v>
      </c>
      <c r="B9" s="11">
        <v>25438</v>
      </c>
    </row>
    <row r="10" spans="1:2" ht="11.25" x14ac:dyDescent="0.2">
      <c r="A10" s="10" t="s">
        <v>112</v>
      </c>
      <c r="B10" s="11">
        <v>25381</v>
      </c>
    </row>
    <row r="11" spans="1:2" ht="11.25" x14ac:dyDescent="0.2">
      <c r="A11" s="10" t="s">
        <v>113</v>
      </c>
      <c r="B11" s="11">
        <v>25215</v>
      </c>
    </row>
    <row r="12" spans="1:2" ht="11.25" x14ac:dyDescent="0.2">
      <c r="A12" s="10" t="s">
        <v>114</v>
      </c>
      <c r="B12" s="11">
        <v>22527</v>
      </c>
    </row>
    <row r="13" spans="1:2" ht="11.25" x14ac:dyDescent="0.2">
      <c r="A13" s="10" t="s">
        <v>115</v>
      </c>
      <c r="B13" s="11">
        <v>22287</v>
      </c>
    </row>
    <row r="14" spans="1:2" ht="11.25" x14ac:dyDescent="0.2">
      <c r="A14" s="10" t="s">
        <v>116</v>
      </c>
      <c r="B14" s="11">
        <v>21300</v>
      </c>
    </row>
    <row r="15" spans="1:2" ht="11.25" x14ac:dyDescent="0.2">
      <c r="A15" s="10" t="s">
        <v>117</v>
      </c>
      <c r="B15" s="11">
        <v>20892</v>
      </c>
    </row>
    <row r="16" spans="1:2" ht="11.25" x14ac:dyDescent="0.2">
      <c r="A16" s="10" t="s">
        <v>118</v>
      </c>
      <c r="B16" s="11">
        <v>20451</v>
      </c>
    </row>
    <row r="17" spans="1:2" ht="11.25" x14ac:dyDescent="0.2">
      <c r="A17" s="10" t="s">
        <v>119</v>
      </c>
      <c r="B17" s="11">
        <v>20441</v>
      </c>
    </row>
    <row r="18" spans="1:2" ht="11.25" x14ac:dyDescent="0.2">
      <c r="A18" s="10" t="s">
        <v>120</v>
      </c>
      <c r="B18" s="11">
        <v>19807</v>
      </c>
    </row>
    <row r="19" spans="1:2" ht="11.25" x14ac:dyDescent="0.2">
      <c r="A19" s="10" t="s">
        <v>121</v>
      </c>
      <c r="B19" s="11">
        <v>19586</v>
      </c>
    </row>
    <row r="20" spans="1:2" ht="11.25" x14ac:dyDescent="0.2">
      <c r="A20" s="10" t="s">
        <v>122</v>
      </c>
      <c r="B20" s="11">
        <v>19511</v>
      </c>
    </row>
    <row r="21" spans="1:2" ht="11.25" x14ac:dyDescent="0.2">
      <c r="A21" s="10" t="s">
        <v>123</v>
      </c>
      <c r="B21" s="11">
        <v>19068</v>
      </c>
    </row>
    <row r="22" spans="1:2" ht="11.25" x14ac:dyDescent="0.2">
      <c r="A22" s="10" t="s">
        <v>124</v>
      </c>
      <c r="B22" s="11">
        <v>18807</v>
      </c>
    </row>
    <row r="23" spans="1:2" ht="11.25" x14ac:dyDescent="0.2">
      <c r="A23" s="10" t="s">
        <v>125</v>
      </c>
      <c r="B23" s="11">
        <v>18617</v>
      </c>
    </row>
    <row r="24" spans="1:2" ht="11.25" x14ac:dyDescent="0.2">
      <c r="A24" s="10" t="s">
        <v>126</v>
      </c>
      <c r="B24" s="11">
        <v>18566</v>
      </c>
    </row>
    <row r="25" spans="1:2" ht="11.25" x14ac:dyDescent="0.2">
      <c r="A25" s="10" t="s">
        <v>127</v>
      </c>
      <c r="B25" s="11">
        <v>18549</v>
      </c>
    </row>
    <row r="26" spans="1:2" ht="11.25" x14ac:dyDescent="0.2">
      <c r="A26" s="10" t="s">
        <v>128</v>
      </c>
      <c r="B26" s="11">
        <v>18502</v>
      </c>
    </row>
    <row r="27" spans="1:2" ht="11.25" x14ac:dyDescent="0.2">
      <c r="A27" s="10" t="s">
        <v>129</v>
      </c>
      <c r="B27" s="11">
        <v>18354</v>
      </c>
    </row>
    <row r="28" spans="1:2" ht="11.25" x14ac:dyDescent="0.2">
      <c r="A28" s="10" t="s">
        <v>130</v>
      </c>
      <c r="B28" s="11">
        <v>18319</v>
      </c>
    </row>
    <row r="29" spans="1:2" ht="11.25" x14ac:dyDescent="0.2">
      <c r="A29" s="10" t="s">
        <v>131</v>
      </c>
      <c r="B29" s="11">
        <v>18034</v>
      </c>
    </row>
    <row r="30" spans="1:2" ht="11.25" x14ac:dyDescent="0.2">
      <c r="A30" s="10" t="s">
        <v>132</v>
      </c>
      <c r="B30" s="11">
        <v>17469</v>
      </c>
    </row>
    <row r="31" spans="1:2" ht="11.25" x14ac:dyDescent="0.2">
      <c r="A31" s="10" t="s">
        <v>133</v>
      </c>
      <c r="B31" s="11">
        <v>16555</v>
      </c>
    </row>
    <row r="32" spans="1:2" ht="11.25" x14ac:dyDescent="0.2">
      <c r="A32" s="10" t="s">
        <v>134</v>
      </c>
      <c r="B32" s="11">
        <v>16212</v>
      </c>
    </row>
    <row r="33" spans="1:2" ht="11.25" x14ac:dyDescent="0.2">
      <c r="A33" s="10" t="s">
        <v>135</v>
      </c>
      <c r="B33" s="11">
        <v>16122</v>
      </c>
    </row>
    <row r="34" spans="1:2" ht="11.25" x14ac:dyDescent="0.2">
      <c r="A34" s="10" t="s">
        <v>136</v>
      </c>
      <c r="B34" s="11">
        <v>15975</v>
      </c>
    </row>
    <row r="35" spans="1:2" ht="11.25" x14ac:dyDescent="0.2">
      <c r="A35" s="10" t="s">
        <v>137</v>
      </c>
      <c r="B35" s="11">
        <v>15755</v>
      </c>
    </row>
    <row r="36" spans="1:2" ht="11.25" x14ac:dyDescent="0.2">
      <c r="A36" s="10" t="s">
        <v>138</v>
      </c>
      <c r="B36" s="11">
        <v>15001</v>
      </c>
    </row>
    <row r="37" spans="1:2" ht="11.25" x14ac:dyDescent="0.2">
      <c r="A37" s="10" t="s">
        <v>139</v>
      </c>
      <c r="B37" s="11">
        <v>14829</v>
      </c>
    </row>
    <row r="38" spans="1:2" ht="11.25" x14ac:dyDescent="0.2">
      <c r="A38" s="10" t="s">
        <v>140</v>
      </c>
      <c r="B38" s="11">
        <v>14805</v>
      </c>
    </row>
    <row r="39" spans="1:2" ht="11.25" x14ac:dyDescent="0.2">
      <c r="A39" s="10" t="s">
        <v>141</v>
      </c>
      <c r="B39" s="11">
        <v>14758</v>
      </c>
    </row>
    <row r="40" spans="1:2" ht="11.25" x14ac:dyDescent="0.2">
      <c r="A40" s="10" t="s">
        <v>142</v>
      </c>
      <c r="B40" s="11">
        <v>14707</v>
      </c>
    </row>
    <row r="41" spans="1:2" ht="11.25" x14ac:dyDescent="0.2">
      <c r="A41" s="10" t="s">
        <v>143</v>
      </c>
      <c r="B41" s="11">
        <v>14123</v>
      </c>
    </row>
    <row r="42" spans="1:2" ht="11.25" x14ac:dyDescent="0.2">
      <c r="A42" s="10" t="s">
        <v>144</v>
      </c>
      <c r="B42" s="11">
        <v>13984</v>
      </c>
    </row>
    <row r="43" spans="1:2" ht="11.25" x14ac:dyDescent="0.2">
      <c r="A43" s="10" t="s">
        <v>145</v>
      </c>
      <c r="B43" s="11">
        <v>13698</v>
      </c>
    </row>
    <row r="44" spans="1:2" ht="11.25" x14ac:dyDescent="0.2">
      <c r="A44" s="10" t="s">
        <v>146</v>
      </c>
      <c r="B44" s="11">
        <v>13439</v>
      </c>
    </row>
    <row r="45" spans="1:2" ht="11.25" x14ac:dyDescent="0.2">
      <c r="A45" s="10" t="s">
        <v>147</v>
      </c>
      <c r="B45" s="11">
        <v>13304</v>
      </c>
    </row>
    <row r="46" spans="1:2" ht="11.25" x14ac:dyDescent="0.2">
      <c r="A46" s="10" t="s">
        <v>148</v>
      </c>
      <c r="B46" s="11">
        <v>13158</v>
      </c>
    </row>
    <row r="47" spans="1:2" ht="11.25" x14ac:dyDescent="0.2">
      <c r="A47" s="10" t="s">
        <v>149</v>
      </c>
      <c r="B47" s="11">
        <v>12726</v>
      </c>
    </row>
    <row r="48" spans="1:2" ht="11.25" x14ac:dyDescent="0.2">
      <c r="A48" s="10" t="s">
        <v>150</v>
      </c>
      <c r="B48" s="11">
        <v>12697</v>
      </c>
    </row>
    <row r="49" spans="1:2" ht="11.25" x14ac:dyDescent="0.2">
      <c r="A49" s="10" t="s">
        <v>151</v>
      </c>
      <c r="B49" s="11">
        <v>12587</v>
      </c>
    </row>
    <row r="50" spans="1:2" ht="11.25" x14ac:dyDescent="0.2">
      <c r="A50" s="10" t="s">
        <v>152</v>
      </c>
      <c r="B50" s="11">
        <v>12543</v>
      </c>
    </row>
    <row r="51" spans="1:2" ht="11.25" x14ac:dyDescent="0.2">
      <c r="A51" s="10" t="s">
        <v>153</v>
      </c>
      <c r="B51" s="11">
        <v>12432</v>
      </c>
    </row>
    <row r="52" spans="1:2" ht="11.25" x14ac:dyDescent="0.2">
      <c r="A52" s="10" t="s">
        <v>154</v>
      </c>
      <c r="B52" s="11">
        <v>12367</v>
      </c>
    </row>
    <row r="53" spans="1:2" ht="11.25" x14ac:dyDescent="0.2">
      <c r="A53" s="10" t="s">
        <v>155</v>
      </c>
      <c r="B53" s="11">
        <v>12163</v>
      </c>
    </row>
    <row r="54" spans="1:2" ht="11.25" x14ac:dyDescent="0.2">
      <c r="A54" s="10" t="s">
        <v>156</v>
      </c>
      <c r="B54" s="11">
        <v>11808</v>
      </c>
    </row>
    <row r="55" spans="1:2" ht="11.25" x14ac:dyDescent="0.2">
      <c r="A55" s="10" t="s">
        <v>157</v>
      </c>
      <c r="B55" s="11">
        <v>11693</v>
      </c>
    </row>
    <row r="56" spans="1:2" ht="11.25" x14ac:dyDescent="0.2">
      <c r="A56" s="10" t="s">
        <v>158</v>
      </c>
      <c r="B56" s="11">
        <v>11399</v>
      </c>
    </row>
    <row r="57" spans="1:2" ht="11.25" x14ac:dyDescent="0.2">
      <c r="A57" s="10" t="s">
        <v>159</v>
      </c>
      <c r="B57" s="11">
        <v>11338</v>
      </c>
    </row>
    <row r="58" spans="1:2" ht="11.25" x14ac:dyDescent="0.2">
      <c r="A58" s="10" t="s">
        <v>160</v>
      </c>
      <c r="B58" s="11">
        <v>11202</v>
      </c>
    </row>
    <row r="59" spans="1:2" ht="11.25" x14ac:dyDescent="0.2">
      <c r="A59" s="10" t="s">
        <v>161</v>
      </c>
      <c r="B59" s="11">
        <v>11187</v>
      </c>
    </row>
    <row r="60" spans="1:2" ht="11.25" x14ac:dyDescent="0.2">
      <c r="A60" s="10" t="s">
        <v>162</v>
      </c>
      <c r="B60" s="11">
        <v>11183</v>
      </c>
    </row>
    <row r="61" spans="1:2" ht="11.25" x14ac:dyDescent="0.2">
      <c r="A61" s="10" t="s">
        <v>163</v>
      </c>
      <c r="B61" s="11">
        <v>11114</v>
      </c>
    </row>
    <row r="62" spans="1:2" ht="11.25" x14ac:dyDescent="0.2">
      <c r="A62" s="10" t="s">
        <v>164</v>
      </c>
      <c r="B62" s="11">
        <v>11067</v>
      </c>
    </row>
    <row r="63" spans="1:2" ht="11.25" x14ac:dyDescent="0.2">
      <c r="A63" s="10" t="s">
        <v>165</v>
      </c>
      <c r="B63" s="11">
        <v>10912</v>
      </c>
    </row>
    <row r="64" spans="1:2" ht="11.25" x14ac:dyDescent="0.2">
      <c r="A64" s="10" t="s">
        <v>166</v>
      </c>
      <c r="B64" s="11">
        <v>10578</v>
      </c>
    </row>
    <row r="65" spans="1:2" ht="11.25" x14ac:dyDescent="0.2">
      <c r="A65" s="10" t="s">
        <v>167</v>
      </c>
      <c r="B65" s="11">
        <v>10415</v>
      </c>
    </row>
    <row r="66" spans="1:2" ht="11.25" x14ac:dyDescent="0.2">
      <c r="A66" s="10" t="s">
        <v>168</v>
      </c>
      <c r="B66" s="11">
        <v>10266</v>
      </c>
    </row>
    <row r="67" spans="1:2" ht="11.25" x14ac:dyDescent="0.2">
      <c r="A67" s="10" t="s">
        <v>169</v>
      </c>
      <c r="B67" s="11">
        <v>10116</v>
      </c>
    </row>
    <row r="68" spans="1:2" ht="11.25" x14ac:dyDescent="0.2">
      <c r="A68" s="10" t="s">
        <v>170</v>
      </c>
      <c r="B68" s="11">
        <v>10058</v>
      </c>
    </row>
    <row r="69" spans="1:2" ht="11.25" x14ac:dyDescent="0.2">
      <c r="A69" s="10" t="s">
        <v>171</v>
      </c>
      <c r="B69" s="11">
        <v>10030</v>
      </c>
    </row>
    <row r="70" spans="1:2" ht="11.25" x14ac:dyDescent="0.2">
      <c r="A70" s="10" t="s">
        <v>172</v>
      </c>
      <c r="B70" s="11">
        <v>9998</v>
      </c>
    </row>
    <row r="71" spans="1:2" ht="11.25" x14ac:dyDescent="0.2">
      <c r="A71" s="10" t="s">
        <v>173</v>
      </c>
      <c r="B71" s="11">
        <v>9467</v>
      </c>
    </row>
    <row r="72" spans="1:2" ht="11.25" x14ac:dyDescent="0.2">
      <c r="A72" s="10" t="s">
        <v>174</v>
      </c>
      <c r="B72" s="11">
        <v>9461</v>
      </c>
    </row>
    <row r="73" spans="1:2" ht="11.25" x14ac:dyDescent="0.2">
      <c r="A73" s="10" t="s">
        <v>175</v>
      </c>
      <c r="B73" s="11">
        <v>9148</v>
      </c>
    </row>
    <row r="74" spans="1:2" ht="11.25" x14ac:dyDescent="0.2">
      <c r="A74" s="10" t="s">
        <v>176</v>
      </c>
      <c r="B74" s="11">
        <v>8989</v>
      </c>
    </row>
    <row r="75" spans="1:2" ht="11.25" x14ac:dyDescent="0.2">
      <c r="A75" s="10" t="s">
        <v>177</v>
      </c>
      <c r="B75" s="11">
        <v>8953</v>
      </c>
    </row>
    <row r="76" spans="1:2" ht="11.25" x14ac:dyDescent="0.2">
      <c r="A76" s="10" t="s">
        <v>178</v>
      </c>
      <c r="B76" s="11">
        <v>8952</v>
      </c>
    </row>
    <row r="77" spans="1:2" ht="11.25" x14ac:dyDescent="0.2">
      <c r="A77" s="10" t="s">
        <v>179</v>
      </c>
      <c r="B77" s="11">
        <v>8919</v>
      </c>
    </row>
    <row r="78" spans="1:2" ht="11.25" x14ac:dyDescent="0.2">
      <c r="A78" s="10" t="s">
        <v>180</v>
      </c>
      <c r="B78" s="11">
        <v>8717</v>
      </c>
    </row>
    <row r="79" spans="1:2" ht="11.25" x14ac:dyDescent="0.2">
      <c r="A79" s="10" t="s">
        <v>181</v>
      </c>
      <c r="B79" s="11">
        <v>8676</v>
      </c>
    </row>
    <row r="80" spans="1:2" ht="11.25" x14ac:dyDescent="0.2">
      <c r="A80" s="10" t="s">
        <v>182</v>
      </c>
      <c r="B80" s="11">
        <v>8580</v>
      </c>
    </row>
    <row r="81" spans="1:2" ht="11.25" x14ac:dyDescent="0.2">
      <c r="A81" s="10" t="s">
        <v>183</v>
      </c>
      <c r="B81" s="11">
        <v>8538</v>
      </c>
    </row>
    <row r="82" spans="1:2" ht="11.25" x14ac:dyDescent="0.2">
      <c r="A82" s="10" t="s">
        <v>184</v>
      </c>
      <c r="B82" s="11">
        <v>8509</v>
      </c>
    </row>
    <row r="83" spans="1:2" ht="11.25" x14ac:dyDescent="0.2">
      <c r="A83" s="10" t="s">
        <v>185</v>
      </c>
      <c r="B83" s="11">
        <v>8455</v>
      </c>
    </row>
    <row r="84" spans="1:2" ht="11.25" x14ac:dyDescent="0.2">
      <c r="A84" s="10" t="s">
        <v>186</v>
      </c>
      <c r="B84" s="11">
        <v>8248</v>
      </c>
    </row>
    <row r="85" spans="1:2" ht="11.25" x14ac:dyDescent="0.2">
      <c r="A85" s="10" t="s">
        <v>187</v>
      </c>
      <c r="B85" s="11">
        <v>8211</v>
      </c>
    </row>
    <row r="86" spans="1:2" ht="11.25" x14ac:dyDescent="0.2">
      <c r="A86" s="10" t="s">
        <v>188</v>
      </c>
      <c r="B86" s="11">
        <v>8189</v>
      </c>
    </row>
    <row r="87" spans="1:2" ht="11.25" x14ac:dyDescent="0.2">
      <c r="A87" s="10" t="s">
        <v>189</v>
      </c>
      <c r="B87" s="11">
        <v>8183</v>
      </c>
    </row>
    <row r="88" spans="1:2" ht="11.25" x14ac:dyDescent="0.2">
      <c r="A88" s="10" t="s">
        <v>190</v>
      </c>
      <c r="B88" s="11">
        <v>8002</v>
      </c>
    </row>
    <row r="89" spans="1:2" ht="11.25" x14ac:dyDescent="0.2">
      <c r="A89" s="10" t="s">
        <v>191</v>
      </c>
      <c r="B89" s="11">
        <v>7950</v>
      </c>
    </row>
    <row r="90" spans="1:2" ht="11.25" x14ac:dyDescent="0.2">
      <c r="A90" s="10" t="s">
        <v>192</v>
      </c>
      <c r="B90" s="11">
        <v>7886</v>
      </c>
    </row>
    <row r="91" spans="1:2" ht="11.25" x14ac:dyDescent="0.2">
      <c r="A91" s="10" t="s">
        <v>193</v>
      </c>
      <c r="B91" s="11">
        <v>7868</v>
      </c>
    </row>
    <row r="92" spans="1:2" ht="11.25" x14ac:dyDescent="0.2">
      <c r="A92" s="10" t="s">
        <v>194</v>
      </c>
      <c r="B92" s="11">
        <v>7839</v>
      </c>
    </row>
    <row r="93" spans="1:2" ht="11.25" x14ac:dyDescent="0.2">
      <c r="A93" s="10" t="s">
        <v>195</v>
      </c>
      <c r="B93" s="11">
        <v>7582</v>
      </c>
    </row>
    <row r="94" spans="1:2" ht="11.25" x14ac:dyDescent="0.2">
      <c r="A94" s="10" t="s">
        <v>196</v>
      </c>
      <c r="B94" s="11">
        <v>7523</v>
      </c>
    </row>
    <row r="95" spans="1:2" ht="11.25" x14ac:dyDescent="0.2">
      <c r="A95" s="10" t="s">
        <v>197</v>
      </c>
      <c r="B95" s="11">
        <v>7485</v>
      </c>
    </row>
    <row r="96" spans="1:2" ht="11.25" x14ac:dyDescent="0.2">
      <c r="A96" s="10" t="s">
        <v>198</v>
      </c>
      <c r="B96" s="11">
        <v>7477</v>
      </c>
    </row>
    <row r="97" spans="1:2" ht="11.25" x14ac:dyDescent="0.2">
      <c r="A97" s="10" t="s">
        <v>199</v>
      </c>
      <c r="B97" s="11">
        <v>7474</v>
      </c>
    </row>
    <row r="98" spans="1:2" ht="11.25" x14ac:dyDescent="0.2">
      <c r="A98" s="10" t="s">
        <v>200</v>
      </c>
      <c r="B98" s="11">
        <v>7412</v>
      </c>
    </row>
    <row r="99" spans="1:2" ht="11.25" x14ac:dyDescent="0.2">
      <c r="A99" s="10" t="s">
        <v>201</v>
      </c>
      <c r="B99" s="11">
        <v>7376</v>
      </c>
    </row>
    <row r="100" spans="1:2" ht="11.25" x14ac:dyDescent="0.2">
      <c r="A100" s="10" t="s">
        <v>202</v>
      </c>
      <c r="B100" s="11">
        <v>7292</v>
      </c>
    </row>
    <row r="101" spans="1:2" ht="11.25" x14ac:dyDescent="0.2">
      <c r="A101" s="10" t="s">
        <v>203</v>
      </c>
      <c r="B101" s="11">
        <v>7281</v>
      </c>
    </row>
    <row r="102" spans="1:2" ht="11.25" x14ac:dyDescent="0.2">
      <c r="A102" s="10" t="s">
        <v>204</v>
      </c>
      <c r="B102" s="11">
        <v>7235</v>
      </c>
    </row>
    <row r="103" spans="1:2" ht="11.25" x14ac:dyDescent="0.2">
      <c r="A103" s="10" t="s">
        <v>205</v>
      </c>
      <c r="B103" s="11">
        <v>7223</v>
      </c>
    </row>
    <row r="104" spans="1:2" ht="11.25" x14ac:dyDescent="0.2">
      <c r="A104" s="10" t="s">
        <v>206</v>
      </c>
      <c r="B104" s="11">
        <v>7079</v>
      </c>
    </row>
    <row r="105" spans="1:2" ht="11.25" x14ac:dyDescent="0.2">
      <c r="A105" s="10" t="s">
        <v>207</v>
      </c>
      <c r="B105" s="11">
        <v>7047</v>
      </c>
    </row>
    <row r="106" spans="1:2" ht="11.25" x14ac:dyDescent="0.2">
      <c r="A106" s="10" t="s">
        <v>208</v>
      </c>
      <c r="B106" s="11">
        <v>6940</v>
      </c>
    </row>
    <row r="107" spans="1:2" ht="11.25" x14ac:dyDescent="0.2">
      <c r="A107" s="10" t="s">
        <v>209</v>
      </c>
      <c r="B107" s="11">
        <v>6897</v>
      </c>
    </row>
    <row r="108" spans="1:2" ht="11.25" x14ac:dyDescent="0.2">
      <c r="A108" s="10" t="s">
        <v>210</v>
      </c>
      <c r="B108" s="11">
        <v>6838</v>
      </c>
    </row>
    <row r="109" spans="1:2" ht="11.25" x14ac:dyDescent="0.2">
      <c r="A109" s="10" t="s">
        <v>211</v>
      </c>
      <c r="B109" s="11">
        <v>6794</v>
      </c>
    </row>
    <row r="110" spans="1:2" ht="11.25" x14ac:dyDescent="0.2">
      <c r="A110" s="10" t="s">
        <v>212</v>
      </c>
      <c r="B110" s="11">
        <v>6710</v>
      </c>
    </row>
    <row r="111" spans="1:2" ht="11.25" x14ac:dyDescent="0.2">
      <c r="A111" s="10" t="s">
        <v>213</v>
      </c>
      <c r="B111" s="11">
        <v>6693</v>
      </c>
    </row>
    <row r="112" spans="1:2" ht="11.25" x14ac:dyDescent="0.2">
      <c r="A112" s="10" t="s">
        <v>214</v>
      </c>
      <c r="B112" s="11">
        <v>6364</v>
      </c>
    </row>
    <row r="113" spans="1:2" ht="11.25" x14ac:dyDescent="0.2">
      <c r="A113" s="10" t="s">
        <v>215</v>
      </c>
      <c r="B113" s="11">
        <v>6327</v>
      </c>
    </row>
    <row r="114" spans="1:2" ht="11.25" x14ac:dyDescent="0.2">
      <c r="A114" s="10" t="s">
        <v>216</v>
      </c>
      <c r="B114" s="11">
        <v>6263</v>
      </c>
    </row>
    <row r="115" spans="1:2" ht="11.25" x14ac:dyDescent="0.2">
      <c r="A115" s="10" t="s">
        <v>217</v>
      </c>
      <c r="B115" s="11">
        <v>6179</v>
      </c>
    </row>
    <row r="116" spans="1:2" ht="11.25" x14ac:dyDescent="0.2">
      <c r="A116" s="10" t="s">
        <v>218</v>
      </c>
      <c r="B116" s="11">
        <v>6153</v>
      </c>
    </row>
    <row r="117" spans="1:2" ht="11.25" x14ac:dyDescent="0.2">
      <c r="A117" s="10" t="s">
        <v>219</v>
      </c>
      <c r="B117" s="11">
        <v>6151</v>
      </c>
    </row>
    <row r="118" spans="1:2" ht="11.25" x14ac:dyDescent="0.2">
      <c r="A118" s="10" t="s">
        <v>220</v>
      </c>
      <c r="B118" s="11">
        <v>6051</v>
      </c>
    </row>
    <row r="119" spans="1:2" ht="11.25" x14ac:dyDescent="0.2">
      <c r="A119" s="10" t="s">
        <v>221</v>
      </c>
      <c r="B119" s="11">
        <v>6049</v>
      </c>
    </row>
    <row r="120" spans="1:2" ht="11.25" x14ac:dyDescent="0.2">
      <c r="A120" s="10" t="s">
        <v>222</v>
      </c>
      <c r="B120" s="11">
        <v>6038</v>
      </c>
    </row>
    <row r="121" spans="1:2" ht="11.25" x14ac:dyDescent="0.2">
      <c r="A121" s="10" t="s">
        <v>223</v>
      </c>
      <c r="B121" s="11">
        <v>5976</v>
      </c>
    </row>
    <row r="122" spans="1:2" ht="11.25" x14ac:dyDescent="0.2">
      <c r="A122" s="10" t="s">
        <v>224</v>
      </c>
      <c r="B122" s="11">
        <v>5911</v>
      </c>
    </row>
    <row r="123" spans="1:2" ht="11.25" x14ac:dyDescent="0.2">
      <c r="A123" s="10" t="s">
        <v>225</v>
      </c>
      <c r="B123" s="11">
        <v>5780</v>
      </c>
    </row>
    <row r="124" spans="1:2" ht="11.25" x14ac:dyDescent="0.2">
      <c r="A124" s="10" t="s">
        <v>226</v>
      </c>
      <c r="B124" s="11">
        <v>5756</v>
      </c>
    </row>
    <row r="125" spans="1:2" ht="11.25" x14ac:dyDescent="0.2">
      <c r="A125" s="10" t="s">
        <v>227</v>
      </c>
      <c r="B125" s="11">
        <v>5738</v>
      </c>
    </row>
    <row r="126" spans="1:2" ht="11.25" x14ac:dyDescent="0.2">
      <c r="A126" s="10" t="s">
        <v>228</v>
      </c>
      <c r="B126" s="11">
        <v>5727</v>
      </c>
    </row>
    <row r="127" spans="1:2" ht="11.25" x14ac:dyDescent="0.2">
      <c r="A127" s="10" t="s">
        <v>229</v>
      </c>
      <c r="B127" s="11">
        <v>5607</v>
      </c>
    </row>
    <row r="128" spans="1:2" ht="11.25" x14ac:dyDescent="0.2">
      <c r="A128" s="10" t="s">
        <v>230</v>
      </c>
      <c r="B128" s="11">
        <v>5477</v>
      </c>
    </row>
    <row r="129" spans="1:2" ht="11.25" x14ac:dyDescent="0.2">
      <c r="A129" s="10" t="s">
        <v>231</v>
      </c>
      <c r="B129" s="11">
        <v>5441</v>
      </c>
    </row>
    <row r="130" spans="1:2" ht="11.25" x14ac:dyDescent="0.2">
      <c r="A130" s="10" t="s">
        <v>232</v>
      </c>
      <c r="B130" s="11">
        <v>5423</v>
      </c>
    </row>
    <row r="131" spans="1:2" ht="11.25" x14ac:dyDescent="0.2">
      <c r="A131" s="10" t="s">
        <v>233</v>
      </c>
      <c r="B131" s="11">
        <v>5418</v>
      </c>
    </row>
    <row r="132" spans="1:2" ht="11.25" x14ac:dyDescent="0.2">
      <c r="A132" s="10" t="s">
        <v>234</v>
      </c>
      <c r="B132" s="11">
        <v>5372</v>
      </c>
    </row>
    <row r="133" spans="1:2" ht="11.25" x14ac:dyDescent="0.2">
      <c r="A133" s="10" t="s">
        <v>235</v>
      </c>
      <c r="B133" s="11">
        <v>5368</v>
      </c>
    </row>
    <row r="134" spans="1:2" ht="11.25" x14ac:dyDescent="0.2">
      <c r="A134" s="10" t="s">
        <v>236</v>
      </c>
      <c r="B134" s="11">
        <v>5293</v>
      </c>
    </row>
    <row r="135" spans="1:2" ht="11.25" x14ac:dyDescent="0.2">
      <c r="A135" s="10" t="s">
        <v>237</v>
      </c>
      <c r="B135" s="11">
        <v>5240</v>
      </c>
    </row>
    <row r="136" spans="1:2" ht="11.25" x14ac:dyDescent="0.2">
      <c r="A136" s="10" t="s">
        <v>238</v>
      </c>
      <c r="B136" s="11">
        <v>5160</v>
      </c>
    </row>
    <row r="137" spans="1:2" ht="11.25" x14ac:dyDescent="0.2">
      <c r="A137" s="10" t="s">
        <v>239</v>
      </c>
      <c r="B137" s="11">
        <v>5076</v>
      </c>
    </row>
    <row r="138" spans="1:2" ht="11.25" x14ac:dyDescent="0.2">
      <c r="A138" s="10" t="s">
        <v>240</v>
      </c>
      <c r="B138" s="11">
        <v>4997</v>
      </c>
    </row>
    <row r="139" spans="1:2" ht="11.25" x14ac:dyDescent="0.2">
      <c r="A139" s="10" t="s">
        <v>241</v>
      </c>
      <c r="B139" s="11">
        <v>4989</v>
      </c>
    </row>
    <row r="140" spans="1:2" ht="11.25" x14ac:dyDescent="0.2">
      <c r="A140" s="10" t="s">
        <v>242</v>
      </c>
      <c r="B140" s="11">
        <v>4915</v>
      </c>
    </row>
    <row r="141" spans="1:2" ht="11.25" x14ac:dyDescent="0.2">
      <c r="A141" s="10" t="s">
        <v>243</v>
      </c>
      <c r="B141" s="11">
        <v>4851</v>
      </c>
    </row>
    <row r="142" spans="1:2" ht="11.25" x14ac:dyDescent="0.2">
      <c r="A142" s="10" t="s">
        <v>244</v>
      </c>
      <c r="B142" s="11">
        <v>4835</v>
      </c>
    </row>
    <row r="143" spans="1:2" ht="11.25" x14ac:dyDescent="0.2">
      <c r="A143" s="10" t="s">
        <v>245</v>
      </c>
      <c r="B143" s="11">
        <v>4806</v>
      </c>
    </row>
    <row r="144" spans="1:2" ht="11.25" x14ac:dyDescent="0.2">
      <c r="A144" s="10" t="s">
        <v>246</v>
      </c>
      <c r="B144" s="11">
        <v>4691</v>
      </c>
    </row>
    <row r="145" spans="1:2" ht="11.25" x14ac:dyDescent="0.2">
      <c r="A145" s="10" t="s">
        <v>247</v>
      </c>
      <c r="B145" s="11">
        <v>4671</v>
      </c>
    </row>
    <row r="146" spans="1:2" ht="11.25" x14ac:dyDescent="0.2">
      <c r="A146" s="10" t="s">
        <v>248</v>
      </c>
      <c r="B146" s="11">
        <v>4591</v>
      </c>
    </row>
    <row r="147" spans="1:2" ht="11.25" x14ac:dyDescent="0.2">
      <c r="A147" s="10" t="s">
        <v>249</v>
      </c>
      <c r="B147" s="11">
        <v>4589</v>
      </c>
    </row>
    <row r="148" spans="1:2" ht="11.25" x14ac:dyDescent="0.2">
      <c r="A148" s="10" t="s">
        <v>250</v>
      </c>
      <c r="B148" s="11">
        <v>4434</v>
      </c>
    </row>
    <row r="149" spans="1:2" ht="11.25" x14ac:dyDescent="0.2">
      <c r="A149" s="10" t="s">
        <v>251</v>
      </c>
      <c r="B149" s="11">
        <v>4408</v>
      </c>
    </row>
    <row r="150" spans="1:2" ht="11.25" x14ac:dyDescent="0.2">
      <c r="A150" s="10" t="s">
        <v>252</v>
      </c>
      <c r="B150" s="11">
        <v>4373</v>
      </c>
    </row>
    <row r="151" spans="1:2" ht="11.25" x14ac:dyDescent="0.2">
      <c r="A151" s="10" t="s">
        <v>253</v>
      </c>
      <c r="B151" s="11">
        <v>4354</v>
      </c>
    </row>
    <row r="152" spans="1:2" ht="11.25" x14ac:dyDescent="0.2">
      <c r="A152" s="10" t="s">
        <v>254</v>
      </c>
      <c r="B152" s="11">
        <v>4336</v>
      </c>
    </row>
    <row r="153" spans="1:2" ht="11.25" x14ac:dyDescent="0.2">
      <c r="A153" s="10" t="s">
        <v>255</v>
      </c>
      <c r="B153" s="11">
        <v>4242</v>
      </c>
    </row>
    <row r="154" spans="1:2" ht="11.25" x14ac:dyDescent="0.2">
      <c r="A154" s="10" t="s">
        <v>256</v>
      </c>
      <c r="B154" s="11">
        <v>4214</v>
      </c>
    </row>
    <row r="155" spans="1:2" ht="11.25" x14ac:dyDescent="0.2">
      <c r="A155" s="10" t="s">
        <v>257</v>
      </c>
      <c r="B155" s="11">
        <v>4185</v>
      </c>
    </row>
    <row r="156" spans="1:2" ht="11.25" x14ac:dyDescent="0.2">
      <c r="A156" s="10" t="s">
        <v>258</v>
      </c>
      <c r="B156" s="11">
        <v>4161</v>
      </c>
    </row>
    <row r="157" spans="1:2" ht="11.25" x14ac:dyDescent="0.2">
      <c r="A157" s="10" t="s">
        <v>259</v>
      </c>
      <c r="B157" s="11">
        <v>4154</v>
      </c>
    </row>
    <row r="158" spans="1:2" ht="11.25" x14ac:dyDescent="0.2">
      <c r="A158" s="10" t="s">
        <v>260</v>
      </c>
      <c r="B158" s="11">
        <v>4003</v>
      </c>
    </row>
    <row r="159" spans="1:2" ht="11.25" x14ac:dyDescent="0.2">
      <c r="A159" s="10" t="s">
        <v>261</v>
      </c>
      <c r="B159" s="11">
        <v>3995</v>
      </c>
    </row>
    <row r="160" spans="1:2" ht="11.25" x14ac:dyDescent="0.2">
      <c r="A160" s="10" t="s">
        <v>262</v>
      </c>
      <c r="B160" s="11">
        <v>3967</v>
      </c>
    </row>
    <row r="161" spans="1:2" ht="11.25" x14ac:dyDescent="0.2">
      <c r="A161" s="10" t="s">
        <v>263</v>
      </c>
      <c r="B161" s="11">
        <v>3947</v>
      </c>
    </row>
    <row r="162" spans="1:2" ht="11.25" x14ac:dyDescent="0.2">
      <c r="A162" s="10" t="s">
        <v>264</v>
      </c>
      <c r="B162" s="11">
        <v>3923</v>
      </c>
    </row>
    <row r="163" spans="1:2" ht="11.25" x14ac:dyDescent="0.2">
      <c r="A163" s="10" t="s">
        <v>265</v>
      </c>
      <c r="B163" s="11">
        <v>3864</v>
      </c>
    </row>
    <row r="164" spans="1:2" ht="11.25" x14ac:dyDescent="0.2">
      <c r="A164" s="10" t="s">
        <v>266</v>
      </c>
      <c r="B164" s="11">
        <v>3823</v>
      </c>
    </row>
    <row r="165" spans="1:2" ht="11.25" x14ac:dyDescent="0.2">
      <c r="A165" s="10" t="s">
        <v>267</v>
      </c>
      <c r="B165" s="11">
        <v>3816</v>
      </c>
    </row>
    <row r="166" spans="1:2" ht="11.25" x14ac:dyDescent="0.2">
      <c r="A166" s="10" t="s">
        <v>268</v>
      </c>
      <c r="B166" s="11">
        <v>3782</v>
      </c>
    </row>
    <row r="167" spans="1:2" ht="11.25" x14ac:dyDescent="0.2">
      <c r="A167" s="10" t="s">
        <v>269</v>
      </c>
      <c r="B167" s="11">
        <v>3751</v>
      </c>
    </row>
    <row r="168" spans="1:2" ht="11.25" x14ac:dyDescent="0.2">
      <c r="A168" s="10" t="s">
        <v>270</v>
      </c>
      <c r="B168" s="11">
        <v>3742</v>
      </c>
    </row>
    <row r="169" spans="1:2" ht="11.25" x14ac:dyDescent="0.2">
      <c r="A169" s="10" t="s">
        <v>271</v>
      </c>
      <c r="B169" s="11">
        <v>3710</v>
      </c>
    </row>
    <row r="170" spans="1:2" ht="11.25" x14ac:dyDescent="0.2">
      <c r="A170" s="10" t="s">
        <v>272</v>
      </c>
      <c r="B170" s="11">
        <v>3705</v>
      </c>
    </row>
    <row r="171" spans="1:2" ht="11.25" x14ac:dyDescent="0.2">
      <c r="A171" s="10" t="s">
        <v>273</v>
      </c>
      <c r="B171" s="11">
        <v>3669</v>
      </c>
    </row>
    <row r="172" spans="1:2" ht="11.25" x14ac:dyDescent="0.2">
      <c r="A172" s="10" t="s">
        <v>274</v>
      </c>
      <c r="B172" s="11">
        <v>3652</v>
      </c>
    </row>
    <row r="173" spans="1:2" ht="11.25" x14ac:dyDescent="0.2">
      <c r="A173" s="10" t="s">
        <v>275</v>
      </c>
      <c r="B173" s="11">
        <v>3593</v>
      </c>
    </row>
    <row r="174" spans="1:2" ht="11.25" x14ac:dyDescent="0.2">
      <c r="A174" s="10" t="s">
        <v>276</v>
      </c>
      <c r="B174" s="11">
        <v>3562</v>
      </c>
    </row>
    <row r="175" spans="1:2" ht="11.25" x14ac:dyDescent="0.2">
      <c r="A175" s="10" t="s">
        <v>277</v>
      </c>
      <c r="B175" s="11">
        <v>3528</v>
      </c>
    </row>
    <row r="176" spans="1:2" ht="11.25" x14ac:dyDescent="0.2">
      <c r="A176" s="10" t="s">
        <v>278</v>
      </c>
      <c r="B176" s="11">
        <v>3471</v>
      </c>
    </row>
    <row r="177" spans="1:2" ht="11.25" x14ac:dyDescent="0.2">
      <c r="A177" s="10" t="s">
        <v>279</v>
      </c>
      <c r="B177" s="11">
        <v>3432</v>
      </c>
    </row>
    <row r="178" spans="1:2" ht="11.25" x14ac:dyDescent="0.2">
      <c r="A178" s="10" t="s">
        <v>280</v>
      </c>
      <c r="B178" s="11">
        <v>3429</v>
      </c>
    </row>
    <row r="179" spans="1:2" ht="11.25" x14ac:dyDescent="0.2">
      <c r="A179" s="10" t="s">
        <v>281</v>
      </c>
      <c r="B179" s="11">
        <v>3377</v>
      </c>
    </row>
    <row r="180" spans="1:2" ht="11.25" x14ac:dyDescent="0.2">
      <c r="A180" s="10" t="s">
        <v>282</v>
      </c>
      <c r="B180" s="11">
        <v>3296</v>
      </c>
    </row>
    <row r="181" spans="1:2" ht="11.25" x14ac:dyDescent="0.2">
      <c r="A181" s="10" t="s">
        <v>283</v>
      </c>
      <c r="B181" s="11">
        <v>3243</v>
      </c>
    </row>
    <row r="182" spans="1:2" ht="11.25" x14ac:dyDescent="0.2">
      <c r="A182" s="10" t="s">
        <v>284</v>
      </c>
      <c r="B182" s="11">
        <v>3243</v>
      </c>
    </row>
    <row r="183" spans="1:2" ht="11.25" x14ac:dyDescent="0.2">
      <c r="A183" s="10" t="s">
        <v>285</v>
      </c>
      <c r="B183" s="11">
        <v>3241</v>
      </c>
    </row>
    <row r="184" spans="1:2" ht="11.25" x14ac:dyDescent="0.2">
      <c r="A184" s="10" t="s">
        <v>286</v>
      </c>
      <c r="B184" s="11">
        <v>3141</v>
      </c>
    </row>
    <row r="185" spans="1:2" ht="11.25" x14ac:dyDescent="0.2">
      <c r="A185" s="10" t="s">
        <v>287</v>
      </c>
      <c r="B185" s="11">
        <v>3115</v>
      </c>
    </row>
    <row r="186" spans="1:2" ht="11.25" x14ac:dyDescent="0.2">
      <c r="A186" s="10" t="s">
        <v>288</v>
      </c>
      <c r="B186" s="11">
        <v>3097</v>
      </c>
    </row>
    <row r="187" spans="1:2" ht="11.25" x14ac:dyDescent="0.2">
      <c r="A187" s="10" t="s">
        <v>289</v>
      </c>
      <c r="B187" s="11">
        <v>3049</v>
      </c>
    </row>
    <row r="188" spans="1:2" ht="11.25" x14ac:dyDescent="0.2">
      <c r="A188" s="10" t="s">
        <v>290</v>
      </c>
      <c r="B188" s="11">
        <v>3047</v>
      </c>
    </row>
    <row r="189" spans="1:2" ht="11.25" x14ac:dyDescent="0.2">
      <c r="A189" s="10" t="s">
        <v>291</v>
      </c>
      <c r="B189" s="11">
        <v>3040</v>
      </c>
    </row>
    <row r="190" spans="1:2" ht="11.25" x14ac:dyDescent="0.2">
      <c r="A190" s="10" t="s">
        <v>292</v>
      </c>
      <c r="B190" s="11">
        <v>2983</v>
      </c>
    </row>
    <row r="191" spans="1:2" ht="11.25" x14ac:dyDescent="0.2">
      <c r="A191" s="10" t="s">
        <v>293</v>
      </c>
      <c r="B191" s="11">
        <v>2981</v>
      </c>
    </row>
    <row r="192" spans="1:2" ht="11.25" x14ac:dyDescent="0.2">
      <c r="A192" s="10" t="s">
        <v>294</v>
      </c>
      <c r="B192" s="11">
        <v>2906</v>
      </c>
    </row>
    <row r="193" spans="1:2" ht="11.25" x14ac:dyDescent="0.2">
      <c r="A193" s="10" t="s">
        <v>295</v>
      </c>
      <c r="B193" s="11">
        <v>2849</v>
      </c>
    </row>
    <row r="194" spans="1:2" ht="11.25" x14ac:dyDescent="0.2">
      <c r="A194" s="10" t="s">
        <v>296</v>
      </c>
      <c r="B194" s="11">
        <v>2802</v>
      </c>
    </row>
    <row r="195" spans="1:2" ht="11.25" x14ac:dyDescent="0.2">
      <c r="A195" s="10" t="s">
        <v>297</v>
      </c>
      <c r="B195" s="11">
        <v>2794</v>
      </c>
    </row>
    <row r="196" spans="1:2" ht="11.25" x14ac:dyDescent="0.2">
      <c r="A196" s="10" t="s">
        <v>298</v>
      </c>
      <c r="B196" s="11">
        <v>2754</v>
      </c>
    </row>
    <row r="197" spans="1:2" ht="11.25" x14ac:dyDescent="0.2">
      <c r="A197" s="10" t="s">
        <v>299</v>
      </c>
      <c r="B197" s="11">
        <v>2720</v>
      </c>
    </row>
    <row r="198" spans="1:2" ht="11.25" x14ac:dyDescent="0.2">
      <c r="A198" s="10" t="s">
        <v>300</v>
      </c>
      <c r="B198" s="11">
        <v>2711</v>
      </c>
    </row>
    <row r="199" spans="1:2" ht="11.25" x14ac:dyDescent="0.2">
      <c r="A199" s="10" t="s">
        <v>301</v>
      </c>
      <c r="B199" s="11">
        <v>2681</v>
      </c>
    </row>
    <row r="200" spans="1:2" ht="11.25" x14ac:dyDescent="0.2">
      <c r="A200" s="10" t="s">
        <v>302</v>
      </c>
      <c r="B200" s="11">
        <v>2657</v>
      </c>
    </row>
    <row r="201" spans="1:2" ht="11.25" x14ac:dyDescent="0.2">
      <c r="A201" s="10" t="s">
        <v>303</v>
      </c>
      <c r="B201" s="11">
        <v>2604</v>
      </c>
    </row>
    <row r="202" spans="1:2" ht="11.25" x14ac:dyDescent="0.2">
      <c r="A202" s="10" t="s">
        <v>304</v>
      </c>
      <c r="B202" s="11">
        <v>2600</v>
      </c>
    </row>
    <row r="203" spans="1:2" ht="11.25" x14ac:dyDescent="0.2">
      <c r="A203" s="10" t="s">
        <v>305</v>
      </c>
      <c r="B203" s="11">
        <v>2574</v>
      </c>
    </row>
    <row r="204" spans="1:2" ht="11.25" x14ac:dyDescent="0.2">
      <c r="A204" s="10" t="s">
        <v>306</v>
      </c>
      <c r="B204" s="11">
        <v>2553</v>
      </c>
    </row>
    <row r="205" spans="1:2" ht="11.25" x14ac:dyDescent="0.2">
      <c r="A205" s="10" t="s">
        <v>307</v>
      </c>
      <c r="B205" s="11">
        <v>2546</v>
      </c>
    </row>
    <row r="206" spans="1:2" ht="11.25" x14ac:dyDescent="0.2">
      <c r="A206" s="10" t="s">
        <v>308</v>
      </c>
      <c r="B206" s="11">
        <v>2511</v>
      </c>
    </row>
    <row r="207" spans="1:2" ht="11.25" x14ac:dyDescent="0.2">
      <c r="A207" s="10" t="s">
        <v>309</v>
      </c>
      <c r="B207" s="11">
        <v>2502</v>
      </c>
    </row>
    <row r="208" spans="1:2" ht="11.25" x14ac:dyDescent="0.2">
      <c r="A208" s="10" t="s">
        <v>310</v>
      </c>
      <c r="B208" s="11">
        <v>2453</v>
      </c>
    </row>
    <row r="209" spans="1:2" ht="11.25" x14ac:dyDescent="0.2">
      <c r="A209" s="10" t="s">
        <v>311</v>
      </c>
      <c r="B209" s="11">
        <v>2439</v>
      </c>
    </row>
    <row r="210" spans="1:2" ht="11.25" x14ac:dyDescent="0.2">
      <c r="A210" s="10" t="s">
        <v>312</v>
      </c>
      <c r="B210" s="11">
        <v>2437</v>
      </c>
    </row>
    <row r="211" spans="1:2" ht="11.25" x14ac:dyDescent="0.2">
      <c r="A211" s="10" t="s">
        <v>313</v>
      </c>
      <c r="B211" s="11">
        <v>2427</v>
      </c>
    </row>
    <row r="212" spans="1:2" ht="11.25" x14ac:dyDescent="0.2">
      <c r="A212" s="10" t="s">
        <v>314</v>
      </c>
      <c r="B212" s="11">
        <v>2387</v>
      </c>
    </row>
    <row r="213" spans="1:2" ht="11.25" x14ac:dyDescent="0.2">
      <c r="A213" s="10" t="s">
        <v>315</v>
      </c>
      <c r="B213" s="11">
        <v>2369</v>
      </c>
    </row>
    <row r="214" spans="1:2" ht="11.25" x14ac:dyDescent="0.2">
      <c r="A214" s="10" t="s">
        <v>316</v>
      </c>
      <c r="B214" s="11">
        <v>2362</v>
      </c>
    </row>
    <row r="215" spans="1:2" ht="11.25" x14ac:dyDescent="0.2">
      <c r="A215" s="10" t="s">
        <v>317</v>
      </c>
      <c r="B215" s="11">
        <v>2295</v>
      </c>
    </row>
    <row r="216" spans="1:2" ht="11.25" x14ac:dyDescent="0.2">
      <c r="A216" s="10" t="s">
        <v>318</v>
      </c>
      <c r="B216" s="11">
        <v>2292</v>
      </c>
    </row>
    <row r="217" spans="1:2" ht="11.25" x14ac:dyDescent="0.2">
      <c r="A217" s="10" t="s">
        <v>319</v>
      </c>
      <c r="B217" s="11">
        <v>2210</v>
      </c>
    </row>
    <row r="218" spans="1:2" ht="11.25" x14ac:dyDescent="0.2">
      <c r="A218" s="10" t="s">
        <v>320</v>
      </c>
      <c r="B218" s="11">
        <v>2197</v>
      </c>
    </row>
    <row r="219" spans="1:2" ht="11.25" x14ac:dyDescent="0.2">
      <c r="A219" s="10" t="s">
        <v>321</v>
      </c>
      <c r="B219" s="11">
        <v>2191</v>
      </c>
    </row>
    <row r="220" spans="1:2" ht="11.25" x14ac:dyDescent="0.2">
      <c r="A220" s="10" t="s">
        <v>322</v>
      </c>
      <c r="B220" s="11">
        <v>2190</v>
      </c>
    </row>
    <row r="221" spans="1:2" ht="11.25" x14ac:dyDescent="0.2">
      <c r="A221" s="10" t="s">
        <v>323</v>
      </c>
      <c r="B221" s="11">
        <v>2186</v>
      </c>
    </row>
    <row r="222" spans="1:2" ht="11.25" x14ac:dyDescent="0.2">
      <c r="A222" s="10" t="s">
        <v>324</v>
      </c>
      <c r="B222" s="11">
        <v>2177</v>
      </c>
    </row>
    <row r="223" spans="1:2" ht="11.25" x14ac:dyDescent="0.2">
      <c r="A223" s="10" t="s">
        <v>325</v>
      </c>
      <c r="B223" s="11">
        <v>2143</v>
      </c>
    </row>
    <row r="224" spans="1:2" ht="11.25" x14ac:dyDescent="0.2">
      <c r="A224" s="10" t="s">
        <v>326</v>
      </c>
      <c r="B224" s="11">
        <v>2111</v>
      </c>
    </row>
    <row r="225" spans="1:2" ht="11.25" x14ac:dyDescent="0.2">
      <c r="A225" s="10" t="s">
        <v>327</v>
      </c>
      <c r="B225" s="11">
        <v>2069</v>
      </c>
    </row>
    <row r="226" spans="1:2" ht="11.25" x14ac:dyDescent="0.2">
      <c r="A226" s="10" t="s">
        <v>328</v>
      </c>
      <c r="B226" s="11">
        <v>2045</v>
      </c>
    </row>
    <row r="227" spans="1:2" ht="11.25" x14ac:dyDescent="0.2">
      <c r="A227" s="10" t="s">
        <v>329</v>
      </c>
      <c r="B227" s="11">
        <v>2042</v>
      </c>
    </row>
    <row r="228" spans="1:2" ht="11.25" x14ac:dyDescent="0.2">
      <c r="A228" s="10" t="s">
        <v>330</v>
      </c>
      <c r="B228" s="11">
        <v>2027</v>
      </c>
    </row>
    <row r="229" spans="1:2" ht="11.25" x14ac:dyDescent="0.2">
      <c r="A229" s="10" t="s">
        <v>331</v>
      </c>
      <c r="B229" s="11">
        <v>2003</v>
      </c>
    </row>
    <row r="230" spans="1:2" ht="11.25" x14ac:dyDescent="0.2">
      <c r="A230" s="10" t="s">
        <v>332</v>
      </c>
      <c r="B230" s="11">
        <v>1959</v>
      </c>
    </row>
    <row r="231" spans="1:2" ht="11.25" x14ac:dyDescent="0.2">
      <c r="A231" s="10" t="s">
        <v>333</v>
      </c>
      <c r="B231" s="11">
        <v>1932</v>
      </c>
    </row>
    <row r="232" spans="1:2" ht="11.25" x14ac:dyDescent="0.2">
      <c r="A232" s="10" t="s">
        <v>334</v>
      </c>
      <c r="B232" s="11">
        <v>1927</v>
      </c>
    </row>
    <row r="233" spans="1:2" ht="11.25" x14ac:dyDescent="0.2">
      <c r="A233" s="10" t="s">
        <v>335</v>
      </c>
      <c r="B233" s="11">
        <v>1883</v>
      </c>
    </row>
    <row r="234" spans="1:2" ht="11.25" x14ac:dyDescent="0.2">
      <c r="A234" s="10" t="s">
        <v>336</v>
      </c>
      <c r="B234" s="11">
        <v>1879</v>
      </c>
    </row>
    <row r="235" spans="1:2" ht="11.25" x14ac:dyDescent="0.2">
      <c r="A235" s="10" t="s">
        <v>337</v>
      </c>
      <c r="B235" s="11">
        <v>1857</v>
      </c>
    </row>
    <row r="236" spans="1:2" ht="11.25" x14ac:dyDescent="0.2">
      <c r="A236" s="10" t="s">
        <v>338</v>
      </c>
      <c r="B236" s="11">
        <v>1854</v>
      </c>
    </row>
    <row r="237" spans="1:2" ht="11.25" x14ac:dyDescent="0.2">
      <c r="A237" s="10" t="s">
        <v>339</v>
      </c>
      <c r="B237" s="11">
        <v>1841</v>
      </c>
    </row>
    <row r="238" spans="1:2" ht="11.25" x14ac:dyDescent="0.2">
      <c r="A238" s="10" t="s">
        <v>340</v>
      </c>
      <c r="B238" s="11">
        <v>1840</v>
      </c>
    </row>
    <row r="239" spans="1:2" ht="11.25" x14ac:dyDescent="0.2">
      <c r="A239" s="10" t="s">
        <v>341</v>
      </c>
      <c r="B239" s="11">
        <v>1836</v>
      </c>
    </row>
    <row r="240" spans="1:2" ht="11.25" x14ac:dyDescent="0.2">
      <c r="A240" s="10" t="s">
        <v>342</v>
      </c>
      <c r="B240" s="11">
        <v>1789</v>
      </c>
    </row>
    <row r="241" spans="1:2" ht="11.25" x14ac:dyDescent="0.2">
      <c r="A241" s="10" t="s">
        <v>343</v>
      </c>
      <c r="B241" s="11">
        <v>1769</v>
      </c>
    </row>
    <row r="242" spans="1:2" ht="11.25" x14ac:dyDescent="0.2">
      <c r="A242" s="10" t="s">
        <v>344</v>
      </c>
      <c r="B242" s="11">
        <v>1751</v>
      </c>
    </row>
    <row r="243" spans="1:2" ht="11.25" x14ac:dyDescent="0.2">
      <c r="A243" s="10" t="s">
        <v>345</v>
      </c>
      <c r="B243" s="11">
        <v>1746</v>
      </c>
    </row>
    <row r="244" spans="1:2" ht="11.25" x14ac:dyDescent="0.2">
      <c r="A244" s="10" t="s">
        <v>346</v>
      </c>
      <c r="B244" s="11">
        <v>1734</v>
      </c>
    </row>
    <row r="245" spans="1:2" ht="11.25" x14ac:dyDescent="0.2">
      <c r="A245" s="10" t="s">
        <v>347</v>
      </c>
      <c r="B245" s="11">
        <v>1731</v>
      </c>
    </row>
    <row r="246" spans="1:2" ht="11.25" x14ac:dyDescent="0.2">
      <c r="A246" s="10" t="s">
        <v>348</v>
      </c>
      <c r="B246" s="11">
        <v>1694</v>
      </c>
    </row>
    <row r="247" spans="1:2" ht="11.25" x14ac:dyDescent="0.2">
      <c r="A247" s="10" t="s">
        <v>349</v>
      </c>
      <c r="B247" s="11">
        <v>1690</v>
      </c>
    </row>
    <row r="248" spans="1:2" ht="11.25" x14ac:dyDescent="0.2">
      <c r="A248" s="10" t="s">
        <v>350</v>
      </c>
      <c r="B248" s="11">
        <v>1660</v>
      </c>
    </row>
    <row r="249" spans="1:2" ht="11.25" x14ac:dyDescent="0.2">
      <c r="A249" s="10" t="s">
        <v>351</v>
      </c>
      <c r="B249" s="11">
        <v>1649</v>
      </c>
    </row>
    <row r="250" spans="1:2" ht="11.25" x14ac:dyDescent="0.2">
      <c r="A250" s="10" t="s">
        <v>352</v>
      </c>
      <c r="B250" s="11">
        <v>1649</v>
      </c>
    </row>
    <row r="251" spans="1:2" ht="11.25" x14ac:dyDescent="0.2">
      <c r="A251" s="10" t="s">
        <v>353</v>
      </c>
      <c r="B251" s="11">
        <v>1609</v>
      </c>
    </row>
    <row r="252" spans="1:2" ht="11.25" x14ac:dyDescent="0.2">
      <c r="A252" s="10" t="s">
        <v>354</v>
      </c>
      <c r="B252" s="11">
        <v>1607</v>
      </c>
    </row>
    <row r="253" spans="1:2" ht="11.25" x14ac:dyDescent="0.2">
      <c r="A253" s="10" t="s">
        <v>355</v>
      </c>
      <c r="B253" s="11">
        <v>1599</v>
      </c>
    </row>
    <row r="254" spans="1:2" ht="11.25" x14ac:dyDescent="0.2">
      <c r="A254" s="10" t="s">
        <v>356</v>
      </c>
      <c r="B254" s="11">
        <v>1566</v>
      </c>
    </row>
    <row r="255" spans="1:2" ht="11.25" x14ac:dyDescent="0.2">
      <c r="A255" s="10" t="s">
        <v>357</v>
      </c>
      <c r="B255" s="11">
        <v>1562</v>
      </c>
    </row>
    <row r="256" spans="1:2" ht="11.25" x14ac:dyDescent="0.2">
      <c r="A256" s="10" t="s">
        <v>358</v>
      </c>
      <c r="B256" s="11">
        <v>1558</v>
      </c>
    </row>
    <row r="257" spans="1:2" ht="11.25" x14ac:dyDescent="0.2">
      <c r="A257" s="10" t="s">
        <v>359</v>
      </c>
      <c r="B257" s="11">
        <v>1541</v>
      </c>
    </row>
    <row r="258" spans="1:2" ht="11.25" x14ac:dyDescent="0.2">
      <c r="A258" s="10" t="s">
        <v>360</v>
      </c>
      <c r="B258" s="11">
        <v>1538</v>
      </c>
    </row>
    <row r="259" spans="1:2" ht="11.25" x14ac:dyDescent="0.2">
      <c r="A259" s="10" t="s">
        <v>361</v>
      </c>
      <c r="B259" s="11">
        <v>1499</v>
      </c>
    </row>
    <row r="260" spans="1:2" ht="11.25" x14ac:dyDescent="0.2">
      <c r="A260" s="10" t="s">
        <v>362</v>
      </c>
      <c r="B260" s="11">
        <v>1494</v>
      </c>
    </row>
    <row r="261" spans="1:2" ht="11.25" x14ac:dyDescent="0.2">
      <c r="A261" s="10" t="s">
        <v>363</v>
      </c>
      <c r="B261" s="11">
        <v>1443</v>
      </c>
    </row>
    <row r="262" spans="1:2" ht="11.25" x14ac:dyDescent="0.2">
      <c r="A262" s="10" t="s">
        <v>364</v>
      </c>
      <c r="B262" s="11">
        <v>1419</v>
      </c>
    </row>
    <row r="263" spans="1:2" ht="11.25" x14ac:dyDescent="0.2">
      <c r="A263" s="10" t="s">
        <v>365</v>
      </c>
      <c r="B263" s="11">
        <v>1418</v>
      </c>
    </row>
    <row r="264" spans="1:2" ht="11.25" x14ac:dyDescent="0.2">
      <c r="A264" s="10" t="s">
        <v>366</v>
      </c>
      <c r="B264" s="11">
        <v>1398</v>
      </c>
    </row>
    <row r="265" spans="1:2" ht="11.25" x14ac:dyDescent="0.2">
      <c r="A265" s="10" t="s">
        <v>367</v>
      </c>
      <c r="B265" s="11">
        <v>1393</v>
      </c>
    </row>
    <row r="266" spans="1:2" ht="11.25" x14ac:dyDescent="0.2">
      <c r="A266" s="10" t="s">
        <v>368</v>
      </c>
      <c r="B266" s="11">
        <v>1378</v>
      </c>
    </row>
    <row r="267" spans="1:2" ht="11.25" x14ac:dyDescent="0.2">
      <c r="A267" s="10" t="s">
        <v>369</v>
      </c>
      <c r="B267" s="11">
        <v>1345</v>
      </c>
    </row>
    <row r="268" spans="1:2" ht="11.25" x14ac:dyDescent="0.2">
      <c r="A268" s="10" t="s">
        <v>370</v>
      </c>
      <c r="B268" s="11">
        <v>1342</v>
      </c>
    </row>
    <row r="269" spans="1:2" ht="11.25" x14ac:dyDescent="0.2">
      <c r="A269" s="10" t="s">
        <v>371</v>
      </c>
      <c r="B269" s="11">
        <v>1339</v>
      </c>
    </row>
    <row r="270" spans="1:2" ht="11.25" x14ac:dyDescent="0.2">
      <c r="A270" s="10" t="s">
        <v>372</v>
      </c>
      <c r="B270" s="11">
        <v>1333</v>
      </c>
    </row>
    <row r="271" spans="1:2" ht="11.25" x14ac:dyDescent="0.2">
      <c r="A271" s="10" t="s">
        <v>373</v>
      </c>
      <c r="B271" s="11">
        <v>1331</v>
      </c>
    </row>
    <row r="272" spans="1:2" ht="11.25" x14ac:dyDescent="0.2">
      <c r="A272" s="10" t="s">
        <v>374</v>
      </c>
      <c r="B272" s="11">
        <v>1310</v>
      </c>
    </row>
    <row r="273" spans="1:2" ht="11.25" x14ac:dyDescent="0.2">
      <c r="A273" s="10" t="s">
        <v>375</v>
      </c>
      <c r="B273" s="11">
        <v>1303</v>
      </c>
    </row>
    <row r="274" spans="1:2" ht="11.25" x14ac:dyDescent="0.2">
      <c r="A274" s="10" t="s">
        <v>376</v>
      </c>
      <c r="B274" s="11">
        <v>1290</v>
      </c>
    </row>
    <row r="275" spans="1:2" ht="11.25" x14ac:dyDescent="0.2">
      <c r="A275" s="10" t="s">
        <v>377</v>
      </c>
      <c r="B275" s="11">
        <v>1289</v>
      </c>
    </row>
    <row r="276" spans="1:2" ht="11.25" x14ac:dyDescent="0.2">
      <c r="A276" s="10" t="s">
        <v>378</v>
      </c>
      <c r="B276" s="11">
        <v>1286</v>
      </c>
    </row>
    <row r="277" spans="1:2" ht="11.25" x14ac:dyDescent="0.2">
      <c r="A277" s="10" t="s">
        <v>379</v>
      </c>
      <c r="B277" s="11">
        <v>1271</v>
      </c>
    </row>
    <row r="278" spans="1:2" ht="11.25" x14ac:dyDescent="0.2">
      <c r="A278" s="10" t="s">
        <v>380</v>
      </c>
      <c r="B278" s="11">
        <v>1270</v>
      </c>
    </row>
    <row r="279" spans="1:2" ht="11.25" x14ac:dyDescent="0.2">
      <c r="A279" s="10" t="s">
        <v>381</v>
      </c>
      <c r="B279" s="11">
        <v>1246</v>
      </c>
    </row>
    <row r="280" spans="1:2" ht="11.25" x14ac:dyDescent="0.2">
      <c r="A280" s="10" t="s">
        <v>382</v>
      </c>
      <c r="B280" s="11">
        <v>1223</v>
      </c>
    </row>
    <row r="281" spans="1:2" ht="11.25" x14ac:dyDescent="0.2">
      <c r="A281" s="10" t="s">
        <v>383</v>
      </c>
      <c r="B281" s="11">
        <v>1218</v>
      </c>
    </row>
    <row r="282" spans="1:2" ht="11.25" x14ac:dyDescent="0.2">
      <c r="A282" s="10" t="s">
        <v>384</v>
      </c>
      <c r="B282" s="11">
        <v>1197</v>
      </c>
    </row>
    <row r="283" spans="1:2" ht="11.25" x14ac:dyDescent="0.2">
      <c r="A283" s="10" t="s">
        <v>385</v>
      </c>
      <c r="B283" s="11">
        <v>1164</v>
      </c>
    </row>
    <row r="284" spans="1:2" ht="11.25" x14ac:dyDescent="0.2">
      <c r="A284" s="10" t="s">
        <v>386</v>
      </c>
      <c r="B284" s="11">
        <v>1136</v>
      </c>
    </row>
    <row r="285" spans="1:2" ht="11.25" x14ac:dyDescent="0.2">
      <c r="A285" s="10" t="s">
        <v>387</v>
      </c>
      <c r="B285" s="11">
        <v>1128</v>
      </c>
    </row>
    <row r="286" spans="1:2" ht="11.25" x14ac:dyDescent="0.2">
      <c r="A286" s="10" t="s">
        <v>388</v>
      </c>
      <c r="B286" s="11">
        <v>1096</v>
      </c>
    </row>
    <row r="287" spans="1:2" ht="11.25" x14ac:dyDescent="0.2">
      <c r="A287" s="10" t="s">
        <v>389</v>
      </c>
      <c r="B287" s="11">
        <v>1071</v>
      </c>
    </row>
    <row r="288" spans="1:2" ht="11.25" x14ac:dyDescent="0.2">
      <c r="A288" s="10" t="s">
        <v>390</v>
      </c>
      <c r="B288" s="11">
        <v>1070</v>
      </c>
    </row>
    <row r="289" spans="1:2" ht="11.25" x14ac:dyDescent="0.2">
      <c r="A289" s="10" t="s">
        <v>391</v>
      </c>
      <c r="B289" s="11">
        <v>1061</v>
      </c>
    </row>
    <row r="290" spans="1:2" ht="11.25" x14ac:dyDescent="0.2">
      <c r="A290" s="10" t="s">
        <v>392</v>
      </c>
      <c r="B290" s="11">
        <v>1050</v>
      </c>
    </row>
    <row r="291" spans="1:2" ht="11.25" x14ac:dyDescent="0.2">
      <c r="A291" s="10" t="s">
        <v>393</v>
      </c>
      <c r="B291" s="11">
        <v>1047</v>
      </c>
    </row>
    <row r="292" spans="1:2" ht="11.25" x14ac:dyDescent="0.2">
      <c r="A292" s="10" t="s">
        <v>394</v>
      </c>
      <c r="B292" s="11">
        <v>1026</v>
      </c>
    </row>
    <row r="293" spans="1:2" ht="11.25" x14ac:dyDescent="0.2">
      <c r="A293" s="10" t="s">
        <v>395</v>
      </c>
      <c r="B293" s="11">
        <v>999</v>
      </c>
    </row>
    <row r="294" spans="1:2" ht="11.25" x14ac:dyDescent="0.2">
      <c r="A294" s="10" t="s">
        <v>396</v>
      </c>
      <c r="B294" s="11">
        <v>990</v>
      </c>
    </row>
    <row r="295" spans="1:2" ht="11.25" x14ac:dyDescent="0.2">
      <c r="A295" s="10" t="s">
        <v>397</v>
      </c>
      <c r="B295" s="11">
        <v>976</v>
      </c>
    </row>
    <row r="296" spans="1:2" ht="11.25" x14ac:dyDescent="0.2">
      <c r="A296" s="10" t="s">
        <v>398</v>
      </c>
      <c r="B296" s="11">
        <v>974</v>
      </c>
    </row>
    <row r="297" spans="1:2" ht="11.25" x14ac:dyDescent="0.2">
      <c r="A297" s="10" t="s">
        <v>399</v>
      </c>
      <c r="B297" s="11">
        <v>965</v>
      </c>
    </row>
    <row r="298" spans="1:2" ht="11.25" x14ac:dyDescent="0.2">
      <c r="A298" s="10" t="s">
        <v>400</v>
      </c>
      <c r="B298" s="11">
        <v>960</v>
      </c>
    </row>
    <row r="299" spans="1:2" ht="11.25" x14ac:dyDescent="0.2">
      <c r="A299" s="10" t="s">
        <v>401</v>
      </c>
      <c r="B299" s="11">
        <v>950</v>
      </c>
    </row>
    <row r="300" spans="1:2" ht="11.25" x14ac:dyDescent="0.2">
      <c r="A300" s="10" t="s">
        <v>402</v>
      </c>
      <c r="B300" s="11">
        <v>936</v>
      </c>
    </row>
    <row r="301" spans="1:2" ht="11.25" x14ac:dyDescent="0.2">
      <c r="A301" s="10" t="s">
        <v>403</v>
      </c>
      <c r="B301" s="11">
        <v>869</v>
      </c>
    </row>
    <row r="302" spans="1:2" ht="11.25" x14ac:dyDescent="0.2">
      <c r="A302" s="10" t="s">
        <v>404</v>
      </c>
      <c r="B302" s="11">
        <v>865</v>
      </c>
    </row>
    <row r="303" spans="1:2" ht="11.25" x14ac:dyDescent="0.2">
      <c r="A303" s="10" t="s">
        <v>405</v>
      </c>
      <c r="B303" s="11">
        <v>857</v>
      </c>
    </row>
    <row r="304" spans="1:2" ht="11.25" x14ac:dyDescent="0.2">
      <c r="A304" s="10" t="s">
        <v>406</v>
      </c>
      <c r="B304" s="11">
        <v>854</v>
      </c>
    </row>
    <row r="305" spans="1:2" ht="11.25" x14ac:dyDescent="0.2">
      <c r="A305" s="10" t="s">
        <v>407</v>
      </c>
      <c r="B305" s="11">
        <v>787</v>
      </c>
    </row>
    <row r="306" spans="1:2" ht="11.25" x14ac:dyDescent="0.2">
      <c r="A306" s="10" t="s">
        <v>408</v>
      </c>
      <c r="B306" s="11">
        <v>767</v>
      </c>
    </row>
    <row r="307" spans="1:2" ht="11.25" x14ac:dyDescent="0.2">
      <c r="A307" s="10" t="s">
        <v>409</v>
      </c>
      <c r="B307" s="11">
        <v>731</v>
      </c>
    </row>
    <row r="308" spans="1:2" ht="11.25" x14ac:dyDescent="0.2">
      <c r="A308" s="10" t="s">
        <v>410</v>
      </c>
      <c r="B308" s="11">
        <v>730</v>
      </c>
    </row>
    <row r="309" spans="1:2" ht="11.25" x14ac:dyDescent="0.2">
      <c r="A309" s="10" t="s">
        <v>411</v>
      </c>
      <c r="B309" s="11">
        <v>722</v>
      </c>
    </row>
    <row r="310" spans="1:2" ht="11.25" x14ac:dyDescent="0.2">
      <c r="A310" s="10" t="s">
        <v>412</v>
      </c>
      <c r="B310" s="11">
        <v>722</v>
      </c>
    </row>
    <row r="311" spans="1:2" ht="11.25" x14ac:dyDescent="0.2">
      <c r="A311" s="10" t="s">
        <v>413</v>
      </c>
      <c r="B311" s="11">
        <v>716</v>
      </c>
    </row>
    <row r="312" spans="1:2" ht="11.25" x14ac:dyDescent="0.2">
      <c r="A312" s="10" t="s">
        <v>414</v>
      </c>
      <c r="B312" s="11">
        <v>713</v>
      </c>
    </row>
    <row r="313" spans="1:2" ht="11.25" x14ac:dyDescent="0.2">
      <c r="A313" s="10" t="s">
        <v>415</v>
      </c>
      <c r="B313" s="11">
        <v>711</v>
      </c>
    </row>
    <row r="314" spans="1:2" ht="11.25" x14ac:dyDescent="0.2">
      <c r="A314" s="10" t="s">
        <v>416</v>
      </c>
      <c r="B314" s="11">
        <v>705</v>
      </c>
    </row>
    <row r="315" spans="1:2" ht="11.25" x14ac:dyDescent="0.2">
      <c r="A315" s="10" t="s">
        <v>417</v>
      </c>
      <c r="B315" s="11">
        <v>704</v>
      </c>
    </row>
    <row r="316" spans="1:2" ht="11.25" x14ac:dyDescent="0.2">
      <c r="A316" s="10" t="s">
        <v>418</v>
      </c>
      <c r="B316" s="11">
        <v>692</v>
      </c>
    </row>
    <row r="317" spans="1:2" ht="11.25" x14ac:dyDescent="0.2">
      <c r="A317" s="10" t="s">
        <v>419</v>
      </c>
      <c r="B317" s="11">
        <v>686</v>
      </c>
    </row>
    <row r="318" spans="1:2" ht="11.25" x14ac:dyDescent="0.2">
      <c r="A318" s="10" t="s">
        <v>420</v>
      </c>
      <c r="B318" s="11">
        <v>674</v>
      </c>
    </row>
    <row r="319" spans="1:2" ht="11.25" x14ac:dyDescent="0.2">
      <c r="A319" s="10" t="s">
        <v>421</v>
      </c>
      <c r="B319" s="11">
        <v>670</v>
      </c>
    </row>
    <row r="320" spans="1:2" ht="11.25" x14ac:dyDescent="0.2">
      <c r="A320" s="10" t="s">
        <v>422</v>
      </c>
      <c r="B320" s="11">
        <v>670</v>
      </c>
    </row>
    <row r="321" spans="1:2" ht="11.25" x14ac:dyDescent="0.2">
      <c r="A321" s="10" t="s">
        <v>423</v>
      </c>
      <c r="B321" s="11">
        <v>660</v>
      </c>
    </row>
    <row r="322" spans="1:2" ht="11.25" x14ac:dyDescent="0.2">
      <c r="A322" s="10" t="s">
        <v>424</v>
      </c>
      <c r="B322" s="11">
        <v>640</v>
      </c>
    </row>
    <row r="323" spans="1:2" ht="11.25" x14ac:dyDescent="0.2">
      <c r="A323" s="10" t="s">
        <v>425</v>
      </c>
      <c r="B323" s="11">
        <v>631</v>
      </c>
    </row>
    <row r="324" spans="1:2" ht="11.25" x14ac:dyDescent="0.2">
      <c r="A324" s="10" t="s">
        <v>426</v>
      </c>
      <c r="B324" s="11">
        <v>630</v>
      </c>
    </row>
    <row r="325" spans="1:2" ht="11.25" x14ac:dyDescent="0.2">
      <c r="A325" s="10" t="s">
        <v>427</v>
      </c>
      <c r="B325" s="11">
        <v>627</v>
      </c>
    </row>
    <row r="326" spans="1:2" ht="11.25" x14ac:dyDescent="0.2">
      <c r="A326" s="10" t="s">
        <v>428</v>
      </c>
      <c r="B326" s="11">
        <v>627</v>
      </c>
    </row>
    <row r="327" spans="1:2" ht="11.25" x14ac:dyDescent="0.2">
      <c r="A327" s="10" t="s">
        <v>429</v>
      </c>
      <c r="B327" s="11">
        <v>624</v>
      </c>
    </row>
    <row r="328" spans="1:2" ht="11.25" x14ac:dyDescent="0.2">
      <c r="A328" s="10" t="s">
        <v>430</v>
      </c>
      <c r="B328" s="11">
        <v>616</v>
      </c>
    </row>
    <row r="329" spans="1:2" ht="11.25" x14ac:dyDescent="0.2">
      <c r="A329" s="10" t="s">
        <v>431</v>
      </c>
      <c r="B329" s="11">
        <v>614</v>
      </c>
    </row>
    <row r="330" spans="1:2" ht="11.25" x14ac:dyDescent="0.2">
      <c r="A330" s="10" t="s">
        <v>432</v>
      </c>
      <c r="B330" s="11">
        <v>613</v>
      </c>
    </row>
    <row r="331" spans="1:2" ht="11.25" x14ac:dyDescent="0.2">
      <c r="A331" s="10" t="s">
        <v>433</v>
      </c>
      <c r="B331" s="11">
        <v>605</v>
      </c>
    </row>
    <row r="332" spans="1:2" ht="11.25" x14ac:dyDescent="0.2">
      <c r="A332" s="10" t="s">
        <v>434</v>
      </c>
      <c r="B332" s="11">
        <v>576</v>
      </c>
    </row>
    <row r="333" spans="1:2" ht="11.25" x14ac:dyDescent="0.2">
      <c r="A333" s="10" t="s">
        <v>435</v>
      </c>
      <c r="B333" s="11">
        <v>570</v>
      </c>
    </row>
    <row r="334" spans="1:2" ht="11.25" x14ac:dyDescent="0.2">
      <c r="A334" s="10" t="s">
        <v>436</v>
      </c>
      <c r="B334" s="11">
        <v>551</v>
      </c>
    </row>
    <row r="335" spans="1:2" ht="11.25" x14ac:dyDescent="0.2">
      <c r="A335" s="10" t="s">
        <v>437</v>
      </c>
      <c r="B335" s="11">
        <v>529</v>
      </c>
    </row>
    <row r="336" spans="1:2" ht="11.25" x14ac:dyDescent="0.2">
      <c r="A336" s="10" t="s">
        <v>438</v>
      </c>
      <c r="B336" s="11">
        <v>503</v>
      </c>
    </row>
    <row r="337" spans="1:2" ht="11.25" x14ac:dyDescent="0.2">
      <c r="A337" s="10" t="s">
        <v>439</v>
      </c>
      <c r="B337" s="11">
        <v>497</v>
      </c>
    </row>
    <row r="338" spans="1:2" ht="11.25" x14ac:dyDescent="0.2">
      <c r="A338" s="10" t="s">
        <v>440</v>
      </c>
      <c r="B338" s="11">
        <v>489</v>
      </c>
    </row>
    <row r="339" spans="1:2" ht="11.25" x14ac:dyDescent="0.2">
      <c r="A339" s="10" t="s">
        <v>441</v>
      </c>
      <c r="B339" s="11">
        <v>487</v>
      </c>
    </row>
    <row r="340" spans="1:2" ht="11.25" x14ac:dyDescent="0.2">
      <c r="A340" s="10" t="s">
        <v>442</v>
      </c>
      <c r="B340" s="11">
        <v>460</v>
      </c>
    </row>
    <row r="341" spans="1:2" ht="11.25" x14ac:dyDescent="0.2">
      <c r="A341" s="10" t="s">
        <v>443</v>
      </c>
      <c r="B341" s="11">
        <v>458</v>
      </c>
    </row>
    <row r="342" spans="1:2" ht="11.25" x14ac:dyDescent="0.2">
      <c r="A342" s="10" t="s">
        <v>444</v>
      </c>
      <c r="B342" s="11">
        <v>452</v>
      </c>
    </row>
    <row r="343" spans="1:2" ht="11.25" x14ac:dyDescent="0.2">
      <c r="A343" s="10" t="s">
        <v>445</v>
      </c>
      <c r="B343" s="11">
        <v>418</v>
      </c>
    </row>
    <row r="344" spans="1:2" ht="11.25" x14ac:dyDescent="0.2">
      <c r="A344" s="10" t="s">
        <v>446</v>
      </c>
      <c r="B344" s="11">
        <v>405</v>
      </c>
    </row>
    <row r="345" spans="1:2" ht="11.25" x14ac:dyDescent="0.2">
      <c r="A345" s="10" t="s">
        <v>447</v>
      </c>
      <c r="B345" s="11">
        <v>404</v>
      </c>
    </row>
    <row r="346" spans="1:2" ht="11.25" x14ac:dyDescent="0.2">
      <c r="A346" s="10" t="s">
        <v>448</v>
      </c>
      <c r="B346" s="11">
        <v>401</v>
      </c>
    </row>
    <row r="347" spans="1:2" ht="11.25" x14ac:dyDescent="0.2">
      <c r="A347" s="10" t="s">
        <v>449</v>
      </c>
      <c r="B347" s="11">
        <v>398</v>
      </c>
    </row>
    <row r="348" spans="1:2" ht="11.25" x14ac:dyDescent="0.2">
      <c r="A348" s="10" t="s">
        <v>450</v>
      </c>
      <c r="B348" s="11">
        <v>363</v>
      </c>
    </row>
    <row r="349" spans="1:2" ht="11.25" x14ac:dyDescent="0.2">
      <c r="A349" s="10" t="s">
        <v>451</v>
      </c>
      <c r="B349" s="11">
        <v>361</v>
      </c>
    </row>
    <row r="350" spans="1:2" ht="11.25" x14ac:dyDescent="0.2">
      <c r="A350" s="10" t="s">
        <v>452</v>
      </c>
      <c r="B350" s="11">
        <v>356</v>
      </c>
    </row>
    <row r="351" spans="1:2" ht="11.25" x14ac:dyDescent="0.2">
      <c r="A351" s="10" t="s">
        <v>453</v>
      </c>
      <c r="B351" s="11">
        <v>352</v>
      </c>
    </row>
    <row r="352" spans="1:2" ht="11.25" x14ac:dyDescent="0.2">
      <c r="A352" s="10" t="s">
        <v>454</v>
      </c>
      <c r="B352" s="11">
        <v>346</v>
      </c>
    </row>
    <row r="353" spans="1:2" ht="11.25" x14ac:dyDescent="0.2">
      <c r="A353" s="10" t="s">
        <v>455</v>
      </c>
      <c r="B353" s="11">
        <v>342</v>
      </c>
    </row>
    <row r="354" spans="1:2" ht="11.25" x14ac:dyDescent="0.2">
      <c r="A354" s="10" t="s">
        <v>456</v>
      </c>
      <c r="B354" s="11">
        <v>337</v>
      </c>
    </row>
    <row r="355" spans="1:2" ht="11.25" x14ac:dyDescent="0.2">
      <c r="A355" s="10" t="s">
        <v>457</v>
      </c>
      <c r="B355" s="11">
        <v>325</v>
      </c>
    </row>
    <row r="356" spans="1:2" ht="11.25" x14ac:dyDescent="0.2">
      <c r="A356" s="10" t="s">
        <v>458</v>
      </c>
      <c r="B356" s="11">
        <v>323</v>
      </c>
    </row>
    <row r="357" spans="1:2" ht="11.25" x14ac:dyDescent="0.2">
      <c r="A357" s="10" t="s">
        <v>459</v>
      </c>
      <c r="B357" s="11">
        <v>315</v>
      </c>
    </row>
    <row r="358" spans="1:2" ht="11.25" x14ac:dyDescent="0.2">
      <c r="A358" s="10" t="s">
        <v>460</v>
      </c>
      <c r="B358" s="11">
        <v>302</v>
      </c>
    </row>
    <row r="359" spans="1:2" ht="11.25" x14ac:dyDescent="0.2">
      <c r="A359" s="10" t="s">
        <v>461</v>
      </c>
      <c r="B359" s="11">
        <v>290</v>
      </c>
    </row>
    <row r="360" spans="1:2" ht="11.25" x14ac:dyDescent="0.2">
      <c r="A360" s="10" t="s">
        <v>462</v>
      </c>
      <c r="B360" s="11">
        <v>277</v>
      </c>
    </row>
    <row r="361" spans="1:2" ht="11.25" x14ac:dyDescent="0.2">
      <c r="A361" s="10" t="s">
        <v>463</v>
      </c>
      <c r="B361" s="11">
        <v>266</v>
      </c>
    </row>
    <row r="362" spans="1:2" ht="11.25" x14ac:dyDescent="0.2">
      <c r="A362" s="10" t="s">
        <v>464</v>
      </c>
      <c r="B362" s="11">
        <v>256</v>
      </c>
    </row>
    <row r="363" spans="1:2" ht="11.25" x14ac:dyDescent="0.2">
      <c r="A363" s="10" t="s">
        <v>465</v>
      </c>
      <c r="B363" s="11">
        <v>254</v>
      </c>
    </row>
    <row r="364" spans="1:2" ht="11.25" x14ac:dyDescent="0.2">
      <c r="A364" s="10" t="s">
        <v>466</v>
      </c>
      <c r="B364" s="11">
        <v>253</v>
      </c>
    </row>
    <row r="365" spans="1:2" ht="11.25" x14ac:dyDescent="0.2">
      <c r="A365" s="10" t="s">
        <v>467</v>
      </c>
      <c r="B365" s="11">
        <v>250</v>
      </c>
    </row>
    <row r="366" spans="1:2" ht="11.25" x14ac:dyDescent="0.2">
      <c r="A366" s="10" t="s">
        <v>468</v>
      </c>
      <c r="B366" s="11">
        <v>248</v>
      </c>
    </row>
    <row r="367" spans="1:2" ht="11.25" x14ac:dyDescent="0.2">
      <c r="A367" s="10" t="s">
        <v>469</v>
      </c>
      <c r="B367" s="11">
        <v>244</v>
      </c>
    </row>
    <row r="368" spans="1:2" ht="11.25" x14ac:dyDescent="0.2">
      <c r="A368" s="10" t="s">
        <v>470</v>
      </c>
      <c r="B368" s="11">
        <v>239</v>
      </c>
    </row>
    <row r="369" spans="1:2" ht="11.25" x14ac:dyDescent="0.2">
      <c r="A369" s="10" t="s">
        <v>471</v>
      </c>
      <c r="B369" s="11">
        <v>237</v>
      </c>
    </row>
    <row r="370" spans="1:2" ht="11.25" x14ac:dyDescent="0.2">
      <c r="A370" s="10" t="s">
        <v>472</v>
      </c>
      <c r="B370" s="11">
        <v>233</v>
      </c>
    </row>
    <row r="371" spans="1:2" ht="11.25" x14ac:dyDescent="0.2">
      <c r="A371" s="10" t="s">
        <v>473</v>
      </c>
      <c r="B371" s="11">
        <v>233</v>
      </c>
    </row>
    <row r="372" spans="1:2" ht="11.25" x14ac:dyDescent="0.2">
      <c r="A372" s="10" t="s">
        <v>474</v>
      </c>
      <c r="B372" s="11">
        <v>229</v>
      </c>
    </row>
    <row r="373" spans="1:2" ht="11.25" x14ac:dyDescent="0.2">
      <c r="A373" s="10" t="s">
        <v>475</v>
      </c>
      <c r="B373" s="11">
        <v>229</v>
      </c>
    </row>
    <row r="374" spans="1:2" ht="11.25" x14ac:dyDescent="0.2">
      <c r="A374" s="10" t="s">
        <v>476</v>
      </c>
      <c r="B374" s="11">
        <v>213</v>
      </c>
    </row>
    <row r="375" spans="1:2" ht="11.25" x14ac:dyDescent="0.2">
      <c r="A375" s="10" t="s">
        <v>477</v>
      </c>
      <c r="B375" s="11">
        <v>210</v>
      </c>
    </row>
    <row r="376" spans="1:2" ht="11.25" x14ac:dyDescent="0.2">
      <c r="A376" s="10" t="s">
        <v>478</v>
      </c>
      <c r="B376" s="11">
        <v>206</v>
      </c>
    </row>
    <row r="377" spans="1:2" ht="11.25" x14ac:dyDescent="0.2">
      <c r="A377" s="10" t="s">
        <v>479</v>
      </c>
      <c r="B377" s="11">
        <v>205</v>
      </c>
    </row>
    <row r="378" spans="1:2" ht="11.25" x14ac:dyDescent="0.2">
      <c r="A378" s="10" t="s">
        <v>480</v>
      </c>
      <c r="B378" s="11">
        <v>203</v>
      </c>
    </row>
    <row r="379" spans="1:2" ht="11.25" x14ac:dyDescent="0.2">
      <c r="A379" s="10" t="s">
        <v>481</v>
      </c>
      <c r="B379" s="11">
        <v>202</v>
      </c>
    </row>
    <row r="380" spans="1:2" ht="11.25" x14ac:dyDescent="0.2">
      <c r="A380" s="10" t="s">
        <v>482</v>
      </c>
      <c r="B380" s="11">
        <v>199</v>
      </c>
    </row>
    <row r="381" spans="1:2" ht="11.25" x14ac:dyDescent="0.2">
      <c r="A381" s="10" t="s">
        <v>483</v>
      </c>
      <c r="B381" s="11">
        <v>198</v>
      </c>
    </row>
    <row r="382" spans="1:2" ht="11.25" x14ac:dyDescent="0.2">
      <c r="A382" s="10" t="s">
        <v>484</v>
      </c>
      <c r="B382" s="11">
        <v>198</v>
      </c>
    </row>
    <row r="383" spans="1:2" ht="11.25" x14ac:dyDescent="0.2">
      <c r="A383" s="10" t="s">
        <v>485</v>
      </c>
      <c r="B383" s="11">
        <v>196</v>
      </c>
    </row>
    <row r="384" spans="1:2" ht="11.25" x14ac:dyDescent="0.2">
      <c r="A384" s="10" t="s">
        <v>486</v>
      </c>
      <c r="B384" s="11">
        <v>192</v>
      </c>
    </row>
    <row r="385" spans="1:2" ht="11.25" x14ac:dyDescent="0.2">
      <c r="A385" s="10" t="s">
        <v>487</v>
      </c>
      <c r="B385" s="11">
        <v>192</v>
      </c>
    </row>
    <row r="386" spans="1:2" ht="11.25" x14ac:dyDescent="0.2">
      <c r="A386" s="10" t="s">
        <v>488</v>
      </c>
      <c r="B386" s="11">
        <v>186</v>
      </c>
    </row>
    <row r="387" spans="1:2" ht="11.25" x14ac:dyDescent="0.2">
      <c r="A387" s="10" t="s">
        <v>489</v>
      </c>
      <c r="B387" s="11">
        <v>186</v>
      </c>
    </row>
    <row r="388" spans="1:2" ht="11.25" x14ac:dyDescent="0.2">
      <c r="A388" s="10" t="s">
        <v>490</v>
      </c>
      <c r="B388" s="11">
        <v>184</v>
      </c>
    </row>
    <row r="389" spans="1:2" ht="11.25" x14ac:dyDescent="0.2">
      <c r="A389" s="10" t="s">
        <v>491</v>
      </c>
      <c r="B389" s="11">
        <v>184</v>
      </c>
    </row>
    <row r="390" spans="1:2" ht="11.25" x14ac:dyDescent="0.2">
      <c r="A390" s="10" t="s">
        <v>492</v>
      </c>
      <c r="B390" s="11">
        <v>176</v>
      </c>
    </row>
    <row r="391" spans="1:2" ht="11.25" x14ac:dyDescent="0.2">
      <c r="A391" s="10" t="s">
        <v>493</v>
      </c>
      <c r="B391" s="11">
        <v>173</v>
      </c>
    </row>
    <row r="392" spans="1:2" ht="11.25" x14ac:dyDescent="0.2">
      <c r="A392" s="10" t="s">
        <v>494</v>
      </c>
      <c r="B392" s="11">
        <v>169</v>
      </c>
    </row>
    <row r="393" spans="1:2" ht="11.25" x14ac:dyDescent="0.2">
      <c r="A393" s="10" t="s">
        <v>495</v>
      </c>
      <c r="B393" s="11">
        <v>164</v>
      </c>
    </row>
    <row r="394" spans="1:2" ht="11.25" x14ac:dyDescent="0.2">
      <c r="A394" s="10" t="s">
        <v>496</v>
      </c>
      <c r="B394" s="11">
        <v>160</v>
      </c>
    </row>
    <row r="395" spans="1:2" ht="11.25" x14ac:dyDescent="0.2">
      <c r="A395" s="10" t="s">
        <v>497</v>
      </c>
      <c r="B395" s="11">
        <v>159</v>
      </c>
    </row>
    <row r="396" spans="1:2" ht="11.25" x14ac:dyDescent="0.2">
      <c r="A396" s="10" t="s">
        <v>498</v>
      </c>
      <c r="B396" s="11">
        <v>153</v>
      </c>
    </row>
    <row r="397" spans="1:2" ht="11.25" x14ac:dyDescent="0.2">
      <c r="A397" s="10" t="s">
        <v>499</v>
      </c>
      <c r="B397" s="11">
        <v>147</v>
      </c>
    </row>
    <row r="398" spans="1:2" ht="11.25" x14ac:dyDescent="0.2">
      <c r="A398" s="10" t="s">
        <v>500</v>
      </c>
      <c r="B398" s="11">
        <v>146</v>
      </c>
    </row>
    <row r="399" spans="1:2" ht="11.25" x14ac:dyDescent="0.2">
      <c r="A399" s="10" t="s">
        <v>501</v>
      </c>
      <c r="B399" s="11">
        <v>145</v>
      </c>
    </row>
    <row r="400" spans="1:2" ht="11.25" x14ac:dyDescent="0.2">
      <c r="A400" s="10" t="s">
        <v>502</v>
      </c>
      <c r="B400" s="11">
        <v>143</v>
      </c>
    </row>
    <row r="401" spans="1:2" ht="11.25" x14ac:dyDescent="0.2">
      <c r="A401" s="10" t="s">
        <v>503</v>
      </c>
      <c r="B401" s="11">
        <v>143</v>
      </c>
    </row>
    <row r="402" spans="1:2" ht="11.25" x14ac:dyDescent="0.2">
      <c r="A402" s="10" t="s">
        <v>504</v>
      </c>
      <c r="B402" s="11">
        <v>137</v>
      </c>
    </row>
    <row r="403" spans="1:2" ht="11.25" x14ac:dyDescent="0.2">
      <c r="A403" s="10" t="s">
        <v>505</v>
      </c>
      <c r="B403" s="11">
        <v>135</v>
      </c>
    </row>
    <row r="404" spans="1:2" ht="11.25" x14ac:dyDescent="0.2">
      <c r="A404" s="10" t="s">
        <v>506</v>
      </c>
      <c r="B404" s="11">
        <v>131</v>
      </c>
    </row>
    <row r="405" spans="1:2" ht="11.25" x14ac:dyDescent="0.2">
      <c r="A405" s="10" t="s">
        <v>507</v>
      </c>
      <c r="B405" s="11">
        <v>130</v>
      </c>
    </row>
    <row r="406" spans="1:2" ht="11.25" x14ac:dyDescent="0.2">
      <c r="A406" s="10" t="s">
        <v>508</v>
      </c>
      <c r="B406" s="11">
        <v>129</v>
      </c>
    </row>
    <row r="407" spans="1:2" ht="11.25" x14ac:dyDescent="0.2">
      <c r="A407" s="10" t="s">
        <v>509</v>
      </c>
      <c r="B407" s="11">
        <v>127</v>
      </c>
    </row>
    <row r="408" spans="1:2" ht="11.25" x14ac:dyDescent="0.2">
      <c r="A408" s="10" t="s">
        <v>510</v>
      </c>
      <c r="B408" s="11">
        <v>125</v>
      </c>
    </row>
    <row r="409" spans="1:2" ht="11.25" x14ac:dyDescent="0.2">
      <c r="A409" s="10" t="s">
        <v>511</v>
      </c>
      <c r="B409" s="11">
        <v>124</v>
      </c>
    </row>
    <row r="410" spans="1:2" ht="11.25" x14ac:dyDescent="0.2">
      <c r="A410" s="10" t="s">
        <v>512</v>
      </c>
      <c r="B410" s="11">
        <v>122</v>
      </c>
    </row>
    <row r="411" spans="1:2" ht="11.25" x14ac:dyDescent="0.2">
      <c r="A411" s="10" t="s">
        <v>513</v>
      </c>
      <c r="B411" s="11">
        <v>120</v>
      </c>
    </row>
    <row r="412" spans="1:2" ht="11.25" x14ac:dyDescent="0.2">
      <c r="A412" s="10" t="s">
        <v>514</v>
      </c>
      <c r="B412" s="11">
        <v>116</v>
      </c>
    </row>
    <row r="413" spans="1:2" ht="11.25" x14ac:dyDescent="0.2">
      <c r="A413" s="10" t="s">
        <v>515</v>
      </c>
      <c r="B413" s="11">
        <v>112</v>
      </c>
    </row>
    <row r="414" spans="1:2" ht="11.25" x14ac:dyDescent="0.2">
      <c r="A414" s="10" t="s">
        <v>516</v>
      </c>
      <c r="B414" s="11">
        <v>111</v>
      </c>
    </row>
    <row r="415" spans="1:2" ht="11.25" x14ac:dyDescent="0.2">
      <c r="A415" s="10" t="s">
        <v>517</v>
      </c>
      <c r="B415" s="11">
        <v>111</v>
      </c>
    </row>
    <row r="416" spans="1:2" ht="11.25" x14ac:dyDescent="0.2">
      <c r="A416" s="10" t="s">
        <v>518</v>
      </c>
      <c r="B416" s="11">
        <v>111</v>
      </c>
    </row>
    <row r="417" spans="1:2" ht="11.25" x14ac:dyDescent="0.2">
      <c r="A417" s="10" t="s">
        <v>519</v>
      </c>
      <c r="B417" s="11">
        <v>111</v>
      </c>
    </row>
    <row r="418" spans="1:2" ht="11.25" x14ac:dyDescent="0.2">
      <c r="A418" s="10" t="s">
        <v>520</v>
      </c>
      <c r="B418" s="11">
        <v>110</v>
      </c>
    </row>
    <row r="419" spans="1:2" ht="11.25" x14ac:dyDescent="0.2">
      <c r="A419" s="10" t="s">
        <v>521</v>
      </c>
      <c r="B419" s="11">
        <v>110</v>
      </c>
    </row>
    <row r="420" spans="1:2" ht="11.25" x14ac:dyDescent="0.2">
      <c r="A420" s="10" t="s">
        <v>522</v>
      </c>
      <c r="B420" s="11">
        <v>108</v>
      </c>
    </row>
    <row r="421" spans="1:2" ht="11.25" x14ac:dyDescent="0.2">
      <c r="A421" s="10" t="s">
        <v>523</v>
      </c>
      <c r="B421" s="11">
        <v>107</v>
      </c>
    </row>
    <row r="422" spans="1:2" ht="11.25" x14ac:dyDescent="0.2">
      <c r="A422" s="10" t="s">
        <v>524</v>
      </c>
      <c r="B422" s="11">
        <v>107</v>
      </c>
    </row>
    <row r="423" spans="1:2" ht="11.25" x14ac:dyDescent="0.2">
      <c r="A423" s="10" t="s">
        <v>525</v>
      </c>
      <c r="B423" s="11">
        <v>106</v>
      </c>
    </row>
    <row r="424" spans="1:2" ht="11.25" x14ac:dyDescent="0.2">
      <c r="A424" s="10" t="s">
        <v>526</v>
      </c>
      <c r="B424" s="11">
        <v>105</v>
      </c>
    </row>
    <row r="425" spans="1:2" ht="11.25" x14ac:dyDescent="0.2">
      <c r="A425" s="10" t="s">
        <v>527</v>
      </c>
      <c r="B425" s="11">
        <v>100</v>
      </c>
    </row>
    <row r="426" spans="1:2" ht="11.25" x14ac:dyDescent="0.2">
      <c r="A426" s="10" t="s">
        <v>528</v>
      </c>
      <c r="B426" s="11">
        <v>96</v>
      </c>
    </row>
    <row r="427" spans="1:2" ht="11.25" x14ac:dyDescent="0.2">
      <c r="A427" s="10" t="s">
        <v>529</v>
      </c>
      <c r="B427" s="11">
        <v>89</v>
      </c>
    </row>
    <row r="428" spans="1:2" ht="11.25" x14ac:dyDescent="0.2">
      <c r="A428" s="10" t="s">
        <v>530</v>
      </c>
      <c r="B428" s="11">
        <v>87</v>
      </c>
    </row>
    <row r="429" spans="1:2" ht="11.25" x14ac:dyDescent="0.2">
      <c r="A429" s="10" t="s">
        <v>531</v>
      </c>
      <c r="B429" s="11">
        <v>85</v>
      </c>
    </row>
    <row r="430" spans="1:2" ht="11.25" x14ac:dyDescent="0.2">
      <c r="A430" s="10" t="s">
        <v>532</v>
      </c>
      <c r="B430" s="11">
        <v>85</v>
      </c>
    </row>
    <row r="431" spans="1:2" ht="11.25" x14ac:dyDescent="0.2">
      <c r="A431" s="10" t="s">
        <v>533</v>
      </c>
      <c r="B431" s="11">
        <v>82</v>
      </c>
    </row>
    <row r="432" spans="1:2" ht="11.25" x14ac:dyDescent="0.2">
      <c r="A432" s="10" t="s">
        <v>534</v>
      </c>
      <c r="B432" s="11">
        <v>81</v>
      </c>
    </row>
    <row r="433" spans="1:2" ht="11.25" x14ac:dyDescent="0.2">
      <c r="A433" s="10" t="s">
        <v>535</v>
      </c>
      <c r="B433" s="11">
        <v>81</v>
      </c>
    </row>
    <row r="434" spans="1:2" ht="11.25" x14ac:dyDescent="0.2">
      <c r="A434" s="10" t="s">
        <v>536</v>
      </c>
      <c r="B434" s="11">
        <v>79</v>
      </c>
    </row>
    <row r="435" spans="1:2" ht="11.25" x14ac:dyDescent="0.2">
      <c r="A435" s="10" t="s">
        <v>537</v>
      </c>
      <c r="B435" s="11">
        <v>79</v>
      </c>
    </row>
    <row r="436" spans="1:2" ht="11.25" x14ac:dyDescent="0.2">
      <c r="A436" s="10" t="s">
        <v>538</v>
      </c>
      <c r="B436" s="11">
        <v>77</v>
      </c>
    </row>
    <row r="437" spans="1:2" ht="11.25" x14ac:dyDescent="0.2">
      <c r="A437" s="10" t="s">
        <v>539</v>
      </c>
      <c r="B437" s="11">
        <v>76</v>
      </c>
    </row>
    <row r="438" spans="1:2" ht="11.25" x14ac:dyDescent="0.2">
      <c r="A438" s="10" t="s">
        <v>540</v>
      </c>
      <c r="B438" s="11">
        <v>74</v>
      </c>
    </row>
    <row r="439" spans="1:2" ht="11.25" x14ac:dyDescent="0.2">
      <c r="A439" s="10" t="s">
        <v>541</v>
      </c>
      <c r="B439" s="11">
        <v>73</v>
      </c>
    </row>
    <row r="440" spans="1:2" ht="11.25" x14ac:dyDescent="0.2">
      <c r="A440" s="10" t="s">
        <v>542</v>
      </c>
      <c r="B440" s="11">
        <v>70</v>
      </c>
    </row>
    <row r="441" spans="1:2" ht="11.25" x14ac:dyDescent="0.2">
      <c r="A441" s="10" t="s">
        <v>543</v>
      </c>
      <c r="B441" s="11">
        <v>70</v>
      </c>
    </row>
    <row r="442" spans="1:2" ht="11.25" x14ac:dyDescent="0.2">
      <c r="A442" s="10" t="s">
        <v>544</v>
      </c>
      <c r="B442" s="11">
        <v>69</v>
      </c>
    </row>
    <row r="443" spans="1:2" ht="11.25" x14ac:dyDescent="0.2">
      <c r="A443" s="10" t="s">
        <v>545</v>
      </c>
      <c r="B443" s="11">
        <v>64</v>
      </c>
    </row>
    <row r="444" spans="1:2" ht="11.25" x14ac:dyDescent="0.2">
      <c r="A444" s="10" t="s">
        <v>546</v>
      </c>
      <c r="B444" s="11">
        <v>64</v>
      </c>
    </row>
    <row r="445" spans="1:2" ht="11.25" x14ac:dyDescent="0.2">
      <c r="A445" s="10" t="s">
        <v>547</v>
      </c>
      <c r="B445" s="11">
        <v>63</v>
      </c>
    </row>
    <row r="446" spans="1:2" ht="11.25" x14ac:dyDescent="0.2">
      <c r="A446" s="10" t="s">
        <v>548</v>
      </c>
      <c r="B446" s="11">
        <v>62</v>
      </c>
    </row>
    <row r="447" spans="1:2" ht="11.25" x14ac:dyDescent="0.2">
      <c r="A447" s="10" t="s">
        <v>549</v>
      </c>
      <c r="B447" s="11">
        <v>58</v>
      </c>
    </row>
    <row r="448" spans="1:2" ht="11.25" x14ac:dyDescent="0.2">
      <c r="A448" s="10" t="s">
        <v>550</v>
      </c>
      <c r="B448" s="11">
        <v>57</v>
      </c>
    </row>
    <row r="449" spans="1:2" ht="11.25" x14ac:dyDescent="0.2">
      <c r="A449" s="10" t="s">
        <v>551</v>
      </c>
      <c r="B449" s="11">
        <v>57</v>
      </c>
    </row>
    <row r="450" spans="1:2" ht="11.25" x14ac:dyDescent="0.2">
      <c r="A450" s="10" t="s">
        <v>552</v>
      </c>
      <c r="B450" s="11">
        <v>56</v>
      </c>
    </row>
    <row r="451" spans="1:2" ht="11.25" x14ac:dyDescent="0.2">
      <c r="A451" s="10" t="s">
        <v>553</v>
      </c>
      <c r="B451" s="11">
        <v>55</v>
      </c>
    </row>
    <row r="452" spans="1:2" ht="11.25" x14ac:dyDescent="0.2">
      <c r="A452" s="10" t="s">
        <v>554</v>
      </c>
      <c r="B452" s="11">
        <v>53</v>
      </c>
    </row>
    <row r="453" spans="1:2" ht="11.25" x14ac:dyDescent="0.2">
      <c r="A453" s="10" t="s">
        <v>555</v>
      </c>
      <c r="B453" s="11">
        <v>53</v>
      </c>
    </row>
    <row r="454" spans="1:2" ht="11.25" x14ac:dyDescent="0.2">
      <c r="A454" s="10" t="s">
        <v>556</v>
      </c>
      <c r="B454" s="11">
        <v>52</v>
      </c>
    </row>
    <row r="455" spans="1:2" ht="11.25" x14ac:dyDescent="0.2">
      <c r="A455" s="10" t="s">
        <v>557</v>
      </c>
      <c r="B455" s="11">
        <v>51</v>
      </c>
    </row>
    <row r="456" spans="1:2" ht="11.25" x14ac:dyDescent="0.2">
      <c r="A456" s="10" t="s">
        <v>558</v>
      </c>
      <c r="B456" s="11">
        <v>50</v>
      </c>
    </row>
    <row r="457" spans="1:2" ht="11.25" x14ac:dyDescent="0.2">
      <c r="A457" s="10" t="s">
        <v>559</v>
      </c>
      <c r="B457" s="11">
        <v>50</v>
      </c>
    </row>
    <row r="458" spans="1:2" ht="11.25" x14ac:dyDescent="0.2">
      <c r="A458" s="10" t="s">
        <v>560</v>
      </c>
      <c r="B458" s="11">
        <v>50</v>
      </c>
    </row>
    <row r="459" spans="1:2" ht="11.25" x14ac:dyDescent="0.2">
      <c r="A459" s="10" t="s">
        <v>561</v>
      </c>
      <c r="B459" s="11">
        <v>49</v>
      </c>
    </row>
    <row r="460" spans="1:2" ht="11.25" x14ac:dyDescent="0.2">
      <c r="A460" s="10" t="s">
        <v>562</v>
      </c>
      <c r="B460" s="11">
        <v>48</v>
      </c>
    </row>
    <row r="461" spans="1:2" ht="11.25" x14ac:dyDescent="0.2">
      <c r="A461" s="10" t="s">
        <v>563</v>
      </c>
      <c r="B461" s="11">
        <v>46</v>
      </c>
    </row>
    <row r="462" spans="1:2" ht="11.25" x14ac:dyDescent="0.2">
      <c r="A462" s="10" t="s">
        <v>564</v>
      </c>
      <c r="B462" s="11">
        <v>46</v>
      </c>
    </row>
    <row r="463" spans="1:2" ht="11.25" x14ac:dyDescent="0.2">
      <c r="A463" s="10" t="s">
        <v>565</v>
      </c>
      <c r="B463" s="11">
        <v>43</v>
      </c>
    </row>
    <row r="464" spans="1:2" ht="11.25" x14ac:dyDescent="0.2">
      <c r="A464" s="10" t="s">
        <v>566</v>
      </c>
      <c r="B464" s="11">
        <v>42</v>
      </c>
    </row>
    <row r="465" spans="1:2" ht="11.25" x14ac:dyDescent="0.2">
      <c r="A465" s="10" t="s">
        <v>567</v>
      </c>
      <c r="B465" s="11">
        <v>41</v>
      </c>
    </row>
    <row r="466" spans="1:2" ht="11.25" x14ac:dyDescent="0.2">
      <c r="A466" s="10" t="s">
        <v>568</v>
      </c>
      <c r="B466" s="11">
        <v>40</v>
      </c>
    </row>
    <row r="467" spans="1:2" ht="11.25" x14ac:dyDescent="0.2">
      <c r="A467" s="10" t="s">
        <v>569</v>
      </c>
      <c r="B467" s="11">
        <v>39</v>
      </c>
    </row>
    <row r="468" spans="1:2" ht="11.25" x14ac:dyDescent="0.2">
      <c r="A468" s="10" t="s">
        <v>570</v>
      </c>
      <c r="B468" s="11">
        <v>37</v>
      </c>
    </row>
    <row r="469" spans="1:2" ht="11.25" x14ac:dyDescent="0.2">
      <c r="A469" s="10" t="s">
        <v>571</v>
      </c>
      <c r="B469" s="11">
        <v>37</v>
      </c>
    </row>
    <row r="470" spans="1:2" ht="11.25" x14ac:dyDescent="0.2">
      <c r="A470" s="10" t="s">
        <v>572</v>
      </c>
      <c r="B470" s="11">
        <v>37</v>
      </c>
    </row>
    <row r="471" spans="1:2" ht="11.25" x14ac:dyDescent="0.2">
      <c r="A471" s="10" t="s">
        <v>573</v>
      </c>
      <c r="B471" s="11">
        <v>35</v>
      </c>
    </row>
    <row r="472" spans="1:2" ht="11.25" x14ac:dyDescent="0.2">
      <c r="A472" s="10" t="s">
        <v>574</v>
      </c>
      <c r="B472" s="11">
        <v>34</v>
      </c>
    </row>
    <row r="473" spans="1:2" ht="11.25" x14ac:dyDescent="0.2">
      <c r="A473" s="10" t="s">
        <v>575</v>
      </c>
      <c r="B473" s="11">
        <v>34</v>
      </c>
    </row>
    <row r="474" spans="1:2" ht="11.25" x14ac:dyDescent="0.2">
      <c r="A474" s="10" t="s">
        <v>576</v>
      </c>
      <c r="B474" s="11">
        <v>34</v>
      </c>
    </row>
    <row r="475" spans="1:2" ht="11.25" x14ac:dyDescent="0.2">
      <c r="A475" s="10" t="s">
        <v>577</v>
      </c>
      <c r="B475" s="11">
        <v>33</v>
      </c>
    </row>
    <row r="476" spans="1:2" ht="11.25" x14ac:dyDescent="0.2">
      <c r="A476" s="10" t="s">
        <v>578</v>
      </c>
      <c r="B476" s="11">
        <v>33</v>
      </c>
    </row>
    <row r="477" spans="1:2" ht="11.25" x14ac:dyDescent="0.2">
      <c r="A477" s="10" t="s">
        <v>579</v>
      </c>
      <c r="B477" s="11">
        <v>32</v>
      </c>
    </row>
    <row r="478" spans="1:2" ht="11.25" x14ac:dyDescent="0.2">
      <c r="A478" s="10" t="s">
        <v>580</v>
      </c>
      <c r="B478" s="11">
        <v>31</v>
      </c>
    </row>
    <row r="479" spans="1:2" ht="11.25" x14ac:dyDescent="0.2">
      <c r="A479" s="10" t="s">
        <v>581</v>
      </c>
      <c r="B479" s="11">
        <v>31</v>
      </c>
    </row>
    <row r="480" spans="1:2" ht="11.25" x14ac:dyDescent="0.2">
      <c r="A480" s="10" t="s">
        <v>582</v>
      </c>
      <c r="B480" s="11">
        <v>30</v>
      </c>
    </row>
    <row r="481" spans="1:2" ht="11.25" x14ac:dyDescent="0.2">
      <c r="A481" s="10" t="s">
        <v>583</v>
      </c>
      <c r="B481" s="11">
        <v>30</v>
      </c>
    </row>
    <row r="482" spans="1:2" ht="11.25" x14ac:dyDescent="0.2">
      <c r="A482" s="10" t="s">
        <v>584</v>
      </c>
      <c r="B482" s="11">
        <v>30</v>
      </c>
    </row>
    <row r="483" spans="1:2" ht="11.25" x14ac:dyDescent="0.2">
      <c r="A483" s="10" t="s">
        <v>585</v>
      </c>
      <c r="B483" s="11">
        <v>30</v>
      </c>
    </row>
    <row r="484" spans="1:2" ht="11.25" x14ac:dyDescent="0.2">
      <c r="A484" s="10" t="s">
        <v>586</v>
      </c>
      <c r="B484" s="11">
        <v>30</v>
      </c>
    </row>
    <row r="485" spans="1:2" ht="11.25" x14ac:dyDescent="0.2">
      <c r="A485" s="10" t="s">
        <v>587</v>
      </c>
      <c r="B485" s="11">
        <v>28</v>
      </c>
    </row>
    <row r="486" spans="1:2" ht="11.25" x14ac:dyDescent="0.2">
      <c r="A486" s="10" t="s">
        <v>588</v>
      </c>
      <c r="B486" s="11">
        <v>27</v>
      </c>
    </row>
    <row r="487" spans="1:2" ht="11.25" x14ac:dyDescent="0.2">
      <c r="A487" s="10" t="s">
        <v>589</v>
      </c>
      <c r="B487" s="11">
        <v>27</v>
      </c>
    </row>
    <row r="488" spans="1:2" ht="11.25" x14ac:dyDescent="0.2">
      <c r="A488" s="10" t="s">
        <v>590</v>
      </c>
      <c r="B488" s="11">
        <v>27</v>
      </c>
    </row>
    <row r="489" spans="1:2" ht="11.25" x14ac:dyDescent="0.2">
      <c r="A489" s="10" t="s">
        <v>591</v>
      </c>
      <c r="B489" s="11">
        <v>25</v>
      </c>
    </row>
    <row r="490" spans="1:2" ht="11.25" x14ac:dyDescent="0.2">
      <c r="A490" s="10" t="s">
        <v>592</v>
      </c>
      <c r="B490" s="11">
        <v>24</v>
      </c>
    </row>
    <row r="491" spans="1:2" ht="11.25" x14ac:dyDescent="0.2">
      <c r="A491" s="10" t="s">
        <v>593</v>
      </c>
      <c r="B491" s="11">
        <v>23</v>
      </c>
    </row>
    <row r="492" spans="1:2" ht="11.25" x14ac:dyDescent="0.2">
      <c r="A492" s="10" t="s">
        <v>594</v>
      </c>
      <c r="B492" s="11">
        <v>23</v>
      </c>
    </row>
    <row r="493" spans="1:2" ht="11.25" x14ac:dyDescent="0.2">
      <c r="A493" s="10" t="s">
        <v>595</v>
      </c>
      <c r="B493" s="11">
        <v>23</v>
      </c>
    </row>
    <row r="494" spans="1:2" ht="11.25" x14ac:dyDescent="0.2">
      <c r="A494" s="10" t="s">
        <v>596</v>
      </c>
      <c r="B494" s="11">
        <v>22</v>
      </c>
    </row>
    <row r="495" spans="1:2" ht="11.25" x14ac:dyDescent="0.2">
      <c r="A495" s="10" t="s">
        <v>597</v>
      </c>
      <c r="B495" s="11">
        <v>22</v>
      </c>
    </row>
    <row r="496" spans="1:2" ht="11.25" x14ac:dyDescent="0.2">
      <c r="A496" s="10" t="s">
        <v>598</v>
      </c>
      <c r="B496" s="11">
        <v>21</v>
      </c>
    </row>
    <row r="497" spans="1:2" ht="11.25" x14ac:dyDescent="0.2">
      <c r="A497" s="10" t="s">
        <v>599</v>
      </c>
      <c r="B497" s="11">
        <v>21</v>
      </c>
    </row>
    <row r="498" spans="1:2" ht="11.25" x14ac:dyDescent="0.2">
      <c r="A498" s="10" t="s">
        <v>600</v>
      </c>
      <c r="B498" s="11">
        <v>20</v>
      </c>
    </row>
    <row r="499" spans="1:2" ht="11.25" x14ac:dyDescent="0.2">
      <c r="A499" s="10" t="s">
        <v>601</v>
      </c>
      <c r="B499" s="11">
        <v>20</v>
      </c>
    </row>
    <row r="500" spans="1:2" ht="11.25" x14ac:dyDescent="0.2">
      <c r="A500" s="10" t="s">
        <v>602</v>
      </c>
      <c r="B500" s="11">
        <v>20</v>
      </c>
    </row>
    <row r="501" spans="1:2" ht="11.25" x14ac:dyDescent="0.2">
      <c r="A501" s="10" t="s">
        <v>603</v>
      </c>
      <c r="B501" s="11">
        <v>19</v>
      </c>
    </row>
    <row r="502" spans="1:2" ht="11.25" x14ac:dyDescent="0.2">
      <c r="A502" s="10" t="s">
        <v>604</v>
      </c>
      <c r="B502" s="11">
        <v>19</v>
      </c>
    </row>
    <row r="503" spans="1:2" ht="11.25" x14ac:dyDescent="0.2">
      <c r="A503" s="10" t="s">
        <v>605</v>
      </c>
      <c r="B503" s="11">
        <v>18</v>
      </c>
    </row>
    <row r="504" spans="1:2" ht="11.25" x14ac:dyDescent="0.2">
      <c r="A504" s="10" t="s">
        <v>606</v>
      </c>
      <c r="B504" s="11">
        <v>17</v>
      </c>
    </row>
    <row r="505" spans="1:2" ht="11.25" x14ac:dyDescent="0.2">
      <c r="A505" s="10" t="s">
        <v>607</v>
      </c>
      <c r="B505" s="11">
        <v>15</v>
      </c>
    </row>
    <row r="506" spans="1:2" ht="11.25" x14ac:dyDescent="0.2">
      <c r="A506" s="10" t="s">
        <v>608</v>
      </c>
      <c r="B506" s="11">
        <v>15</v>
      </c>
    </row>
    <row r="507" spans="1:2" ht="11.25" x14ac:dyDescent="0.2">
      <c r="A507" s="10" t="s">
        <v>609</v>
      </c>
      <c r="B507" s="11">
        <v>14</v>
      </c>
    </row>
    <row r="508" spans="1:2" ht="11.25" x14ac:dyDescent="0.2">
      <c r="A508" s="10" t="s">
        <v>610</v>
      </c>
      <c r="B508" s="11">
        <v>14</v>
      </c>
    </row>
    <row r="509" spans="1:2" ht="11.25" x14ac:dyDescent="0.2">
      <c r="A509" s="10" t="s">
        <v>611</v>
      </c>
      <c r="B509" s="11">
        <v>14</v>
      </c>
    </row>
    <row r="510" spans="1:2" ht="11.25" x14ac:dyDescent="0.2">
      <c r="A510" s="10" t="s">
        <v>612</v>
      </c>
      <c r="B510" s="11">
        <v>14</v>
      </c>
    </row>
    <row r="511" spans="1:2" ht="11.25" x14ac:dyDescent="0.2">
      <c r="A511" s="10" t="s">
        <v>613</v>
      </c>
      <c r="B511" s="11">
        <v>13</v>
      </c>
    </row>
    <row r="512" spans="1:2" ht="11.25" x14ac:dyDescent="0.2">
      <c r="A512" s="10" t="s">
        <v>614</v>
      </c>
      <c r="B512" s="11">
        <v>13</v>
      </c>
    </row>
    <row r="513" spans="1:2" ht="11.25" x14ac:dyDescent="0.2">
      <c r="A513" s="10" t="s">
        <v>615</v>
      </c>
      <c r="B513" s="11">
        <v>13</v>
      </c>
    </row>
    <row r="514" spans="1:2" ht="11.25" x14ac:dyDescent="0.2">
      <c r="A514" s="10" t="s">
        <v>616</v>
      </c>
      <c r="B514" s="11">
        <v>13</v>
      </c>
    </row>
    <row r="515" spans="1:2" ht="11.25" x14ac:dyDescent="0.2">
      <c r="A515" s="10" t="s">
        <v>617</v>
      </c>
      <c r="B515" s="11">
        <v>12</v>
      </c>
    </row>
    <row r="516" spans="1:2" ht="11.25" x14ac:dyDescent="0.2">
      <c r="A516" s="10" t="s">
        <v>618</v>
      </c>
      <c r="B516" s="11">
        <v>11</v>
      </c>
    </row>
    <row r="517" spans="1:2" ht="11.25" x14ac:dyDescent="0.2">
      <c r="A517" s="10" t="s">
        <v>619</v>
      </c>
      <c r="B517" s="11">
        <v>11</v>
      </c>
    </row>
    <row r="518" spans="1:2" ht="11.25" x14ac:dyDescent="0.2">
      <c r="A518" s="10" t="s">
        <v>620</v>
      </c>
      <c r="B518" s="11">
        <v>11</v>
      </c>
    </row>
    <row r="519" spans="1:2" ht="11.25" x14ac:dyDescent="0.2">
      <c r="A519" s="10" t="s">
        <v>621</v>
      </c>
      <c r="B519" s="11">
        <v>10</v>
      </c>
    </row>
    <row r="520" spans="1:2" ht="11.25" x14ac:dyDescent="0.2">
      <c r="A520" s="10" t="s">
        <v>622</v>
      </c>
      <c r="B520" s="11">
        <v>10</v>
      </c>
    </row>
    <row r="521" spans="1:2" ht="11.25" x14ac:dyDescent="0.2">
      <c r="A521" s="10" t="s">
        <v>623</v>
      </c>
      <c r="B521" s="11">
        <v>9</v>
      </c>
    </row>
    <row r="522" spans="1:2" ht="11.25" x14ac:dyDescent="0.2">
      <c r="A522" s="10" t="s">
        <v>624</v>
      </c>
      <c r="B522" s="11">
        <v>9</v>
      </c>
    </row>
    <row r="523" spans="1:2" ht="11.25" x14ac:dyDescent="0.2">
      <c r="A523" s="10" t="s">
        <v>625</v>
      </c>
      <c r="B523" s="11">
        <v>8</v>
      </c>
    </row>
    <row r="524" spans="1:2" ht="11.25" x14ac:dyDescent="0.2">
      <c r="A524" s="10" t="s">
        <v>626</v>
      </c>
      <c r="B524" s="11">
        <v>8</v>
      </c>
    </row>
    <row r="525" spans="1:2" ht="11.25" x14ac:dyDescent="0.2">
      <c r="A525" s="10" t="s">
        <v>627</v>
      </c>
      <c r="B525" s="11">
        <v>7</v>
      </c>
    </row>
    <row r="526" spans="1:2" ht="11.25" x14ac:dyDescent="0.2">
      <c r="A526" s="10" t="s">
        <v>628</v>
      </c>
      <c r="B526" s="11">
        <v>7</v>
      </c>
    </row>
    <row r="527" spans="1:2" ht="11.25" x14ac:dyDescent="0.2">
      <c r="A527" s="10" t="s">
        <v>629</v>
      </c>
      <c r="B527" s="11">
        <v>7</v>
      </c>
    </row>
    <row r="528" spans="1:2" ht="11.25" x14ac:dyDescent="0.2">
      <c r="A528" s="10" t="s">
        <v>630</v>
      </c>
      <c r="B528" s="11">
        <v>7</v>
      </c>
    </row>
    <row r="529" spans="1:2" ht="11.25" x14ac:dyDescent="0.2">
      <c r="A529" s="10" t="s">
        <v>631</v>
      </c>
      <c r="B529" s="11">
        <v>7</v>
      </c>
    </row>
    <row r="530" spans="1:2" ht="11.25" x14ac:dyDescent="0.2">
      <c r="A530" s="10" t="s">
        <v>632</v>
      </c>
      <c r="B530" s="11">
        <v>6</v>
      </c>
    </row>
    <row r="531" spans="1:2" ht="11.25" x14ac:dyDescent="0.2">
      <c r="A531" s="10" t="s">
        <v>633</v>
      </c>
      <c r="B531" s="11">
        <v>6</v>
      </c>
    </row>
    <row r="532" spans="1:2" ht="11.25" x14ac:dyDescent="0.2">
      <c r="A532" s="10" t="s">
        <v>634</v>
      </c>
      <c r="B532" s="11">
        <v>6</v>
      </c>
    </row>
    <row r="533" spans="1:2" ht="11.25" x14ac:dyDescent="0.2">
      <c r="A533" s="10" t="s">
        <v>635</v>
      </c>
      <c r="B533" s="11">
        <v>6</v>
      </c>
    </row>
    <row r="534" spans="1:2" ht="11.25" x14ac:dyDescent="0.2">
      <c r="A534" s="10" t="s">
        <v>636</v>
      </c>
      <c r="B534" s="11">
        <v>6</v>
      </c>
    </row>
    <row r="535" spans="1:2" ht="11.25" x14ac:dyDescent="0.2">
      <c r="A535" s="10" t="s">
        <v>637</v>
      </c>
      <c r="B535" s="11">
        <v>6</v>
      </c>
    </row>
    <row r="536" spans="1:2" ht="11.25" x14ac:dyDescent="0.2">
      <c r="A536" s="10" t="s">
        <v>638</v>
      </c>
      <c r="B536" s="11">
        <v>6</v>
      </c>
    </row>
    <row r="537" spans="1:2" ht="11.25" x14ac:dyDescent="0.2">
      <c r="A537" s="10" t="s">
        <v>639</v>
      </c>
      <c r="B537" s="11">
        <v>5</v>
      </c>
    </row>
    <row r="538" spans="1:2" ht="11.25" x14ac:dyDescent="0.2">
      <c r="A538" s="10" t="s">
        <v>640</v>
      </c>
      <c r="B538" s="11">
        <v>4</v>
      </c>
    </row>
    <row r="539" spans="1:2" ht="11.25" x14ac:dyDescent="0.2">
      <c r="A539" s="10" t="s">
        <v>641</v>
      </c>
      <c r="B539" s="11">
        <v>4</v>
      </c>
    </row>
    <row r="540" spans="1:2" ht="11.25" x14ac:dyDescent="0.2">
      <c r="A540" s="10" t="s">
        <v>642</v>
      </c>
      <c r="B540" s="11">
        <v>4</v>
      </c>
    </row>
    <row r="541" spans="1:2" ht="11.25" x14ac:dyDescent="0.2">
      <c r="A541" s="10" t="s">
        <v>643</v>
      </c>
      <c r="B541" s="11">
        <v>3</v>
      </c>
    </row>
    <row r="542" spans="1:2" ht="11.25" x14ac:dyDescent="0.2">
      <c r="A542" s="10" t="s">
        <v>644</v>
      </c>
      <c r="B542" s="11">
        <v>3</v>
      </c>
    </row>
    <row r="543" spans="1:2" ht="11.25" x14ac:dyDescent="0.2">
      <c r="A543" s="10" t="s">
        <v>645</v>
      </c>
      <c r="B543" s="11">
        <v>3</v>
      </c>
    </row>
    <row r="544" spans="1:2" ht="11.25" x14ac:dyDescent="0.2">
      <c r="A544" s="10" t="s">
        <v>646</v>
      </c>
      <c r="B544" s="11">
        <v>3</v>
      </c>
    </row>
    <row r="545" spans="1:2" ht="11.25" x14ac:dyDescent="0.2">
      <c r="A545" s="10" t="s">
        <v>647</v>
      </c>
      <c r="B545" s="11">
        <v>3</v>
      </c>
    </row>
    <row r="546" spans="1:2" ht="11.25" x14ac:dyDescent="0.2">
      <c r="A546" s="10" t="s">
        <v>648</v>
      </c>
      <c r="B546" s="11">
        <v>3</v>
      </c>
    </row>
    <row r="547" spans="1:2" ht="11.25" x14ac:dyDescent="0.2">
      <c r="A547" s="10" t="s">
        <v>649</v>
      </c>
      <c r="B547" s="11">
        <v>3</v>
      </c>
    </row>
    <row r="548" spans="1:2" ht="11.25" x14ac:dyDescent="0.2">
      <c r="A548" s="10" t="s">
        <v>650</v>
      </c>
      <c r="B548" s="11">
        <v>2</v>
      </c>
    </row>
    <row r="549" spans="1:2" ht="11.25" x14ac:dyDescent="0.2">
      <c r="A549" s="10" t="s">
        <v>651</v>
      </c>
      <c r="B549" s="11">
        <v>2</v>
      </c>
    </row>
    <row r="550" spans="1:2" ht="11.25" x14ac:dyDescent="0.2">
      <c r="A550" s="10" t="s">
        <v>652</v>
      </c>
      <c r="B550" s="11">
        <v>2</v>
      </c>
    </row>
    <row r="551" spans="1:2" ht="11.25" x14ac:dyDescent="0.2">
      <c r="A551" s="10" t="s">
        <v>653</v>
      </c>
      <c r="B551" s="11">
        <v>2</v>
      </c>
    </row>
    <row r="552" spans="1:2" ht="11.25" x14ac:dyDescent="0.2">
      <c r="A552" s="10" t="s">
        <v>654</v>
      </c>
      <c r="B552" s="11">
        <v>2</v>
      </c>
    </row>
    <row r="553" spans="1:2" ht="11.25" x14ac:dyDescent="0.2">
      <c r="A553" s="10" t="s">
        <v>655</v>
      </c>
      <c r="B553" s="11">
        <v>2</v>
      </c>
    </row>
    <row r="554" spans="1:2" ht="11.25" x14ac:dyDescent="0.2">
      <c r="A554" s="10" t="s">
        <v>656</v>
      </c>
      <c r="B554" s="11">
        <v>2</v>
      </c>
    </row>
    <row r="555" spans="1:2" ht="11.25" x14ac:dyDescent="0.2">
      <c r="A555" s="10" t="s">
        <v>657</v>
      </c>
      <c r="B555" s="11">
        <v>2</v>
      </c>
    </row>
    <row r="556" spans="1:2" ht="11.25" x14ac:dyDescent="0.2">
      <c r="A556" s="10" t="s">
        <v>658</v>
      </c>
      <c r="B556" s="11">
        <v>1</v>
      </c>
    </row>
    <row r="557" spans="1:2" ht="11.25" x14ac:dyDescent="0.2">
      <c r="A557" s="10" t="s">
        <v>659</v>
      </c>
      <c r="B557" s="11">
        <v>1</v>
      </c>
    </row>
    <row r="558" spans="1:2" ht="11.25" x14ac:dyDescent="0.2">
      <c r="A558" s="10" t="s">
        <v>660</v>
      </c>
      <c r="B558" s="11">
        <v>1</v>
      </c>
    </row>
    <row r="559" spans="1:2" ht="11.25" x14ac:dyDescent="0.2">
      <c r="A559" s="10" t="s">
        <v>661</v>
      </c>
      <c r="B559" s="11">
        <v>1</v>
      </c>
    </row>
    <row r="560" spans="1:2" ht="11.25" x14ac:dyDescent="0.2">
      <c r="A560" s="10" t="s">
        <v>662</v>
      </c>
      <c r="B560" s="11">
        <v>1</v>
      </c>
    </row>
    <row r="561" spans="1:2" ht="11.25" x14ac:dyDescent="0.2">
      <c r="A561" s="10" t="s">
        <v>663</v>
      </c>
      <c r="B561" s="11">
        <v>1</v>
      </c>
    </row>
    <row r="562" spans="1:2" ht="11.25" x14ac:dyDescent="0.2">
      <c r="A562" s="10" t="s">
        <v>664</v>
      </c>
      <c r="B562" s="11">
        <v>1</v>
      </c>
    </row>
    <row r="563" spans="1:2" ht="11.25" x14ac:dyDescent="0.2">
      <c r="A563" s="10" t="s">
        <v>665</v>
      </c>
      <c r="B563" s="11">
        <v>1</v>
      </c>
    </row>
    <row r="564" spans="1:2" ht="11.25" x14ac:dyDescent="0.2">
      <c r="A564" s="10" t="s">
        <v>666</v>
      </c>
      <c r="B564" s="11">
        <v>1</v>
      </c>
    </row>
    <row r="565" spans="1:2" ht="11.25" x14ac:dyDescent="0.2">
      <c r="A565" s="10" t="s">
        <v>667</v>
      </c>
      <c r="B565" s="11">
        <v>0</v>
      </c>
    </row>
    <row r="566" spans="1:2" ht="11.25" x14ac:dyDescent="0.2">
      <c r="A566" s="10" t="s">
        <v>669</v>
      </c>
      <c r="B566" s="11">
        <v>0</v>
      </c>
    </row>
    <row r="567" spans="1:2" ht="11.25" x14ac:dyDescent="0.2">
      <c r="A567" s="10" t="s">
        <v>670</v>
      </c>
      <c r="B567" s="11">
        <v>0</v>
      </c>
    </row>
    <row r="568" spans="1:2" x14ac:dyDescent="0.2">
      <c r="A568" s="10" t="s">
        <v>671</v>
      </c>
      <c r="B568" s="11">
        <v>0</v>
      </c>
    </row>
    <row r="569" spans="1:2" x14ac:dyDescent="0.2">
      <c r="A569" s="10" t="s">
        <v>672</v>
      </c>
      <c r="B569" s="11">
        <v>0</v>
      </c>
    </row>
    <row r="570" spans="1:2" x14ac:dyDescent="0.2">
      <c r="A570" s="10" t="s">
        <v>668</v>
      </c>
      <c r="B570" s="8">
        <f>SUM(B2:B569)</f>
        <v>2093110</v>
      </c>
    </row>
  </sheetData>
  <autoFilter ref="A1:B57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9"/>
  <sheetViews>
    <sheetView topLeftCell="A27" workbookViewId="0">
      <selection activeCell="F6" sqref="F6"/>
    </sheetView>
  </sheetViews>
  <sheetFormatPr defaultRowHeight="14.4" x14ac:dyDescent="0.3"/>
  <cols>
    <col min="1" max="1" width="27.5546875" customWidth="1"/>
    <col min="2" max="2" width="14.109375" customWidth="1"/>
  </cols>
  <sheetData>
    <row r="2" spans="1:6" ht="15" x14ac:dyDescent="0.25">
      <c r="A2" s="10" t="s">
        <v>104</v>
      </c>
      <c r="B2" s="11">
        <v>35970</v>
      </c>
      <c r="E2" t="s">
        <v>777</v>
      </c>
      <c r="F2" t="s">
        <v>774</v>
      </c>
    </row>
    <row r="3" spans="1:6" ht="15" x14ac:dyDescent="0.25">
      <c r="A3" s="10" t="s">
        <v>105</v>
      </c>
      <c r="B3" s="11">
        <v>32397</v>
      </c>
      <c r="E3" t="s">
        <v>775</v>
      </c>
      <c r="F3" t="s">
        <v>776</v>
      </c>
    </row>
    <row r="4" spans="1:6" ht="15" x14ac:dyDescent="0.25">
      <c r="A4" s="10" t="s">
        <v>106</v>
      </c>
      <c r="B4" s="11">
        <v>31990</v>
      </c>
    </row>
    <row r="5" spans="1:6" ht="15" x14ac:dyDescent="0.25">
      <c r="A5" s="10" t="s">
        <v>107</v>
      </c>
      <c r="B5" s="11">
        <v>31446</v>
      </c>
    </row>
    <row r="6" spans="1:6" ht="15" x14ac:dyDescent="0.25">
      <c r="A6" s="10" t="s">
        <v>108</v>
      </c>
      <c r="B6" s="11">
        <v>29903</v>
      </c>
    </row>
    <row r="7" spans="1:6" ht="15" x14ac:dyDescent="0.25">
      <c r="A7" s="10" t="s">
        <v>109</v>
      </c>
      <c r="B7" s="11">
        <v>25602</v>
      </c>
    </row>
    <row r="8" spans="1:6" ht="15" x14ac:dyDescent="0.25">
      <c r="A8" s="10" t="s">
        <v>110</v>
      </c>
      <c r="B8" s="11">
        <v>25578</v>
      </c>
    </row>
    <row r="9" spans="1:6" ht="15" x14ac:dyDescent="0.25">
      <c r="A9" s="10" t="s">
        <v>111</v>
      </c>
      <c r="B9" s="11">
        <v>25438</v>
      </c>
    </row>
    <row r="10" spans="1:6" ht="15" x14ac:dyDescent="0.25">
      <c r="A10" s="10" t="s">
        <v>112</v>
      </c>
      <c r="B10" s="11">
        <v>25381</v>
      </c>
    </row>
    <row r="11" spans="1:6" ht="15" x14ac:dyDescent="0.25">
      <c r="A11" s="10" t="s">
        <v>113</v>
      </c>
      <c r="B11" s="11">
        <v>25215</v>
      </c>
    </row>
    <row r="12" spans="1:6" ht="15" x14ac:dyDescent="0.25">
      <c r="A12" s="10" t="s">
        <v>114</v>
      </c>
      <c r="B12" s="11">
        <v>22527</v>
      </c>
    </row>
    <row r="13" spans="1:6" ht="15" x14ac:dyDescent="0.25">
      <c r="A13" s="10" t="s">
        <v>115</v>
      </c>
      <c r="B13" s="11">
        <v>22287</v>
      </c>
    </row>
    <row r="14" spans="1:6" ht="15" x14ac:dyDescent="0.25">
      <c r="A14" s="10" t="s">
        <v>116</v>
      </c>
      <c r="B14" s="11">
        <v>21300</v>
      </c>
    </row>
    <row r="15" spans="1:6" ht="15" x14ac:dyDescent="0.25">
      <c r="A15" s="10" t="s">
        <v>117</v>
      </c>
      <c r="B15" s="11">
        <v>20892</v>
      </c>
    </row>
    <row r="16" spans="1:6" ht="15" x14ac:dyDescent="0.25">
      <c r="A16" s="10" t="s">
        <v>118</v>
      </c>
      <c r="B16" s="11">
        <v>20451</v>
      </c>
    </row>
    <row r="17" spans="1:2" ht="15" x14ac:dyDescent="0.25">
      <c r="A17" s="10" t="s">
        <v>119</v>
      </c>
      <c r="B17" s="11">
        <v>20441</v>
      </c>
    </row>
    <row r="18" spans="1:2" ht="15" x14ac:dyDescent="0.25">
      <c r="A18" s="10" t="s">
        <v>120</v>
      </c>
      <c r="B18" s="11">
        <v>19807</v>
      </c>
    </row>
    <row r="19" spans="1:2" ht="15" x14ac:dyDescent="0.25">
      <c r="A19" s="10" t="s">
        <v>121</v>
      </c>
      <c r="B19" s="11">
        <v>19586</v>
      </c>
    </row>
    <row r="20" spans="1:2" ht="15" x14ac:dyDescent="0.25">
      <c r="A20" s="10" t="s">
        <v>122</v>
      </c>
      <c r="B20" s="11">
        <v>19511</v>
      </c>
    </row>
    <row r="21" spans="1:2" ht="15" x14ac:dyDescent="0.25">
      <c r="A21" s="10" t="s">
        <v>123</v>
      </c>
      <c r="B21" s="11">
        <v>19068</v>
      </c>
    </row>
    <row r="22" spans="1:2" ht="15" x14ac:dyDescent="0.25">
      <c r="A22" s="10" t="s">
        <v>124</v>
      </c>
      <c r="B22" s="11">
        <v>18807</v>
      </c>
    </row>
    <row r="23" spans="1:2" ht="15" x14ac:dyDescent="0.25">
      <c r="A23" s="10" t="s">
        <v>125</v>
      </c>
      <c r="B23" s="11">
        <v>18617</v>
      </c>
    </row>
    <row r="24" spans="1:2" ht="15" x14ac:dyDescent="0.25">
      <c r="A24" s="10" t="s">
        <v>126</v>
      </c>
      <c r="B24" s="11">
        <v>18566</v>
      </c>
    </row>
    <row r="25" spans="1:2" ht="15" x14ac:dyDescent="0.25">
      <c r="A25" s="10" t="s">
        <v>127</v>
      </c>
      <c r="B25" s="11">
        <v>18549</v>
      </c>
    </row>
    <row r="26" spans="1:2" ht="15" x14ac:dyDescent="0.25">
      <c r="A26" s="10" t="s">
        <v>128</v>
      </c>
      <c r="B26" s="11">
        <v>18502</v>
      </c>
    </row>
    <row r="27" spans="1:2" ht="15" x14ac:dyDescent="0.25">
      <c r="A27" s="10" t="s">
        <v>129</v>
      </c>
      <c r="B27" s="11">
        <v>18354</v>
      </c>
    </row>
    <row r="28" spans="1:2" ht="15" x14ac:dyDescent="0.25">
      <c r="A28" s="10" t="s">
        <v>130</v>
      </c>
      <c r="B28" s="11">
        <v>18319</v>
      </c>
    </row>
    <row r="29" spans="1:2" ht="15" x14ac:dyDescent="0.25">
      <c r="A29" s="10" t="s">
        <v>131</v>
      </c>
      <c r="B29" s="11">
        <v>18034</v>
      </c>
    </row>
    <row r="30" spans="1:2" ht="15" x14ac:dyDescent="0.25">
      <c r="A30" s="10" t="s">
        <v>132</v>
      </c>
      <c r="B30" s="11">
        <v>17469</v>
      </c>
    </row>
    <row r="31" spans="1:2" ht="15" x14ac:dyDescent="0.25">
      <c r="A31" s="10" t="s">
        <v>133</v>
      </c>
      <c r="B31" s="11">
        <v>16555</v>
      </c>
    </row>
    <row r="32" spans="1:2" ht="15" x14ac:dyDescent="0.25">
      <c r="A32" s="10" t="s">
        <v>134</v>
      </c>
      <c r="B32" s="11">
        <v>16212</v>
      </c>
    </row>
    <row r="33" spans="1:2" ht="15" x14ac:dyDescent="0.25">
      <c r="A33" s="10" t="s">
        <v>135</v>
      </c>
      <c r="B33" s="11">
        <v>16122</v>
      </c>
    </row>
    <row r="34" spans="1:2" ht="15" x14ac:dyDescent="0.25">
      <c r="A34" s="10" t="s">
        <v>136</v>
      </c>
      <c r="B34" s="11">
        <v>15975</v>
      </c>
    </row>
    <row r="35" spans="1:2" ht="15" x14ac:dyDescent="0.25">
      <c r="A35" s="10" t="s">
        <v>137</v>
      </c>
      <c r="B35" s="11">
        <v>15755</v>
      </c>
    </row>
    <row r="36" spans="1:2" ht="15" x14ac:dyDescent="0.25">
      <c r="A36" s="10" t="s">
        <v>138</v>
      </c>
      <c r="B36" s="11">
        <v>15001</v>
      </c>
    </row>
    <row r="37" spans="1:2" ht="15" x14ac:dyDescent="0.25">
      <c r="A37" s="10" t="s">
        <v>139</v>
      </c>
      <c r="B37" s="11">
        <v>14829</v>
      </c>
    </row>
    <row r="38" spans="1:2" ht="15" x14ac:dyDescent="0.25">
      <c r="A38" s="10" t="s">
        <v>140</v>
      </c>
      <c r="B38" s="11">
        <v>14805</v>
      </c>
    </row>
    <row r="39" spans="1:2" ht="15" x14ac:dyDescent="0.25">
      <c r="A39" s="10" t="s">
        <v>141</v>
      </c>
      <c r="B39" s="11">
        <v>14758</v>
      </c>
    </row>
    <row r="40" spans="1:2" ht="15" x14ac:dyDescent="0.25">
      <c r="A40" s="10" t="s">
        <v>142</v>
      </c>
      <c r="B40" s="11">
        <v>14707</v>
      </c>
    </row>
    <row r="41" spans="1:2" ht="15" x14ac:dyDescent="0.25">
      <c r="A41" s="10" t="s">
        <v>143</v>
      </c>
      <c r="B41" s="11">
        <v>14123</v>
      </c>
    </row>
    <row r="42" spans="1:2" ht="15" x14ac:dyDescent="0.25">
      <c r="A42" s="10" t="s">
        <v>144</v>
      </c>
      <c r="B42" s="11">
        <v>13984</v>
      </c>
    </row>
    <row r="43" spans="1:2" ht="15" x14ac:dyDescent="0.25">
      <c r="A43" s="10" t="s">
        <v>145</v>
      </c>
      <c r="B43" s="11">
        <v>13698</v>
      </c>
    </row>
    <row r="44" spans="1:2" ht="15" x14ac:dyDescent="0.25">
      <c r="A44" s="10" t="s">
        <v>146</v>
      </c>
      <c r="B44" s="11">
        <v>13439</v>
      </c>
    </row>
    <row r="45" spans="1:2" ht="15" x14ac:dyDescent="0.25">
      <c r="A45" s="10" t="s">
        <v>147</v>
      </c>
      <c r="B45" s="11">
        <v>13304</v>
      </c>
    </row>
    <row r="46" spans="1:2" ht="15" x14ac:dyDescent="0.25">
      <c r="A46" s="10" t="s">
        <v>148</v>
      </c>
      <c r="B46" s="11">
        <v>13158</v>
      </c>
    </row>
    <row r="47" spans="1:2" ht="15" x14ac:dyDescent="0.25">
      <c r="A47" s="10" t="s">
        <v>149</v>
      </c>
      <c r="B47" s="11">
        <v>12726</v>
      </c>
    </row>
    <row r="48" spans="1:2" ht="15" x14ac:dyDescent="0.25">
      <c r="A48" s="10" t="s">
        <v>150</v>
      </c>
      <c r="B48" s="11">
        <v>12697</v>
      </c>
    </row>
    <row r="49" spans="1:2" ht="15" x14ac:dyDescent="0.25">
      <c r="A49" s="10" t="s">
        <v>151</v>
      </c>
      <c r="B49" s="11">
        <v>12587</v>
      </c>
    </row>
    <row r="50" spans="1:2" ht="15" x14ac:dyDescent="0.25">
      <c r="A50" s="10" t="s">
        <v>152</v>
      </c>
      <c r="B50" s="11">
        <v>12543</v>
      </c>
    </row>
    <row r="51" spans="1:2" ht="15" x14ac:dyDescent="0.25">
      <c r="A51" s="10" t="s">
        <v>153</v>
      </c>
      <c r="B51" s="11">
        <v>12432</v>
      </c>
    </row>
    <row r="52" spans="1:2" ht="15" x14ac:dyDescent="0.25">
      <c r="A52" s="10" t="s">
        <v>154</v>
      </c>
      <c r="B52" s="11">
        <v>12367</v>
      </c>
    </row>
    <row r="53" spans="1:2" ht="15" x14ac:dyDescent="0.25">
      <c r="A53" s="10" t="s">
        <v>155</v>
      </c>
      <c r="B53" s="11">
        <v>12163</v>
      </c>
    </row>
    <row r="54" spans="1:2" ht="15" x14ac:dyDescent="0.25">
      <c r="A54" s="10" t="s">
        <v>156</v>
      </c>
      <c r="B54" s="11">
        <v>11808</v>
      </c>
    </row>
    <row r="55" spans="1:2" ht="15" x14ac:dyDescent="0.25">
      <c r="A55" s="10" t="s">
        <v>157</v>
      </c>
      <c r="B55" s="11">
        <v>11693</v>
      </c>
    </row>
    <row r="56" spans="1:2" x14ac:dyDescent="0.3">
      <c r="A56" s="10" t="s">
        <v>158</v>
      </c>
      <c r="B56" s="11">
        <v>11399</v>
      </c>
    </row>
    <row r="57" spans="1:2" x14ac:dyDescent="0.3">
      <c r="A57" s="10" t="s">
        <v>159</v>
      </c>
      <c r="B57" s="11">
        <v>11338</v>
      </c>
    </row>
    <row r="58" spans="1:2" x14ac:dyDescent="0.3">
      <c r="A58" s="10" t="s">
        <v>160</v>
      </c>
      <c r="B58" s="11">
        <v>11202</v>
      </c>
    </row>
    <row r="59" spans="1:2" x14ac:dyDescent="0.3">
      <c r="A59" s="10" t="s">
        <v>161</v>
      </c>
      <c r="B59" s="11">
        <v>11187</v>
      </c>
    </row>
    <row r="60" spans="1:2" x14ac:dyDescent="0.3">
      <c r="A60" s="10" t="s">
        <v>162</v>
      </c>
      <c r="B60" s="11">
        <v>11183</v>
      </c>
    </row>
    <row r="61" spans="1:2" x14ac:dyDescent="0.3">
      <c r="A61" s="10" t="s">
        <v>163</v>
      </c>
      <c r="B61" s="11">
        <v>11114</v>
      </c>
    </row>
    <row r="62" spans="1:2" x14ac:dyDescent="0.3">
      <c r="A62" s="10" t="s">
        <v>164</v>
      </c>
      <c r="B62" s="11">
        <v>11067</v>
      </c>
    </row>
    <row r="63" spans="1:2" x14ac:dyDescent="0.3">
      <c r="A63" s="10" t="s">
        <v>165</v>
      </c>
      <c r="B63" s="11">
        <v>10912</v>
      </c>
    </row>
    <row r="64" spans="1:2" x14ac:dyDescent="0.3">
      <c r="A64" s="10" t="s">
        <v>166</v>
      </c>
      <c r="B64" s="11">
        <v>10578</v>
      </c>
    </row>
    <row r="65" spans="1:2" x14ac:dyDescent="0.3">
      <c r="A65" s="10" t="s">
        <v>167</v>
      </c>
      <c r="B65" s="11">
        <v>10415</v>
      </c>
    </row>
    <row r="66" spans="1:2" x14ac:dyDescent="0.3">
      <c r="A66" s="10" t="s">
        <v>168</v>
      </c>
      <c r="B66" s="11">
        <v>10266</v>
      </c>
    </row>
    <row r="67" spans="1:2" x14ac:dyDescent="0.3">
      <c r="A67" s="10" t="s">
        <v>169</v>
      </c>
      <c r="B67" s="11">
        <v>10116</v>
      </c>
    </row>
    <row r="68" spans="1:2" x14ac:dyDescent="0.3">
      <c r="A68" s="10" t="s">
        <v>170</v>
      </c>
      <c r="B68" s="11">
        <v>10058</v>
      </c>
    </row>
    <row r="69" spans="1:2" x14ac:dyDescent="0.3">
      <c r="A69" s="10" t="s">
        <v>171</v>
      </c>
      <c r="B69" s="11">
        <v>10030</v>
      </c>
    </row>
    <row r="70" spans="1:2" x14ac:dyDescent="0.3">
      <c r="A70" s="10" t="s">
        <v>172</v>
      </c>
      <c r="B70" s="11">
        <v>9998</v>
      </c>
    </row>
    <row r="71" spans="1:2" x14ac:dyDescent="0.3">
      <c r="A71" s="10" t="s">
        <v>173</v>
      </c>
      <c r="B71" s="11">
        <v>9467</v>
      </c>
    </row>
    <row r="72" spans="1:2" x14ac:dyDescent="0.3">
      <c r="A72" s="10" t="s">
        <v>174</v>
      </c>
      <c r="B72" s="11">
        <v>9461</v>
      </c>
    </row>
    <row r="73" spans="1:2" x14ac:dyDescent="0.3">
      <c r="A73" s="10" t="s">
        <v>175</v>
      </c>
      <c r="B73" s="11">
        <v>9148</v>
      </c>
    </row>
    <row r="74" spans="1:2" x14ac:dyDescent="0.3">
      <c r="A74" s="10" t="s">
        <v>176</v>
      </c>
      <c r="B74" s="11">
        <v>8989</v>
      </c>
    </row>
    <row r="75" spans="1:2" x14ac:dyDescent="0.3">
      <c r="A75" s="10" t="s">
        <v>177</v>
      </c>
      <c r="B75" s="11">
        <v>8953</v>
      </c>
    </row>
    <row r="76" spans="1:2" x14ac:dyDescent="0.3">
      <c r="A76" s="10" t="s">
        <v>178</v>
      </c>
      <c r="B76" s="11">
        <v>8952</v>
      </c>
    </row>
    <row r="77" spans="1:2" x14ac:dyDescent="0.3">
      <c r="A77" s="10" t="s">
        <v>179</v>
      </c>
      <c r="B77" s="11">
        <v>8919</v>
      </c>
    </row>
    <row r="78" spans="1:2" x14ac:dyDescent="0.3">
      <c r="A78" s="10" t="s">
        <v>180</v>
      </c>
      <c r="B78" s="11">
        <v>8717</v>
      </c>
    </row>
    <row r="79" spans="1:2" x14ac:dyDescent="0.3">
      <c r="A79" s="10" t="s">
        <v>181</v>
      </c>
      <c r="B79" s="11">
        <v>8676</v>
      </c>
    </row>
    <row r="80" spans="1:2" x14ac:dyDescent="0.3">
      <c r="A80" s="10" t="s">
        <v>182</v>
      </c>
      <c r="B80" s="11">
        <v>8580</v>
      </c>
    </row>
    <row r="81" spans="1:2" x14ac:dyDescent="0.3">
      <c r="A81" s="10" t="s">
        <v>183</v>
      </c>
      <c r="B81" s="11">
        <v>8538</v>
      </c>
    </row>
    <row r="82" spans="1:2" x14ac:dyDescent="0.3">
      <c r="A82" s="10" t="s">
        <v>184</v>
      </c>
      <c r="B82" s="11">
        <v>8509</v>
      </c>
    </row>
    <row r="83" spans="1:2" x14ac:dyDescent="0.3">
      <c r="A83" s="10" t="s">
        <v>185</v>
      </c>
      <c r="B83" s="11">
        <v>8455</v>
      </c>
    </row>
    <row r="84" spans="1:2" x14ac:dyDescent="0.3">
      <c r="A84" s="10" t="s">
        <v>186</v>
      </c>
      <c r="B84" s="11">
        <v>8248</v>
      </c>
    </row>
    <row r="85" spans="1:2" x14ac:dyDescent="0.3">
      <c r="A85" s="10" t="s">
        <v>187</v>
      </c>
      <c r="B85" s="11">
        <v>8211</v>
      </c>
    </row>
    <row r="86" spans="1:2" x14ac:dyDescent="0.3">
      <c r="A86" s="10" t="s">
        <v>188</v>
      </c>
      <c r="B86" s="11">
        <v>8189</v>
      </c>
    </row>
    <row r="87" spans="1:2" x14ac:dyDescent="0.3">
      <c r="A87" s="10" t="s">
        <v>189</v>
      </c>
      <c r="B87" s="11">
        <v>8183</v>
      </c>
    </row>
    <row r="88" spans="1:2" x14ac:dyDescent="0.3">
      <c r="A88" s="10" t="s">
        <v>190</v>
      </c>
      <c r="B88" s="11">
        <v>8002</v>
      </c>
    </row>
    <row r="89" spans="1:2" x14ac:dyDescent="0.3">
      <c r="A89" s="10" t="s">
        <v>191</v>
      </c>
      <c r="B89" s="11">
        <v>7950</v>
      </c>
    </row>
    <row r="90" spans="1:2" x14ac:dyDescent="0.3">
      <c r="A90" s="10" t="s">
        <v>192</v>
      </c>
      <c r="B90" s="11">
        <v>7886</v>
      </c>
    </row>
    <row r="91" spans="1:2" x14ac:dyDescent="0.3">
      <c r="A91" s="10" t="s">
        <v>193</v>
      </c>
      <c r="B91" s="11">
        <v>7868</v>
      </c>
    </row>
    <row r="92" spans="1:2" x14ac:dyDescent="0.3">
      <c r="A92" s="10" t="s">
        <v>194</v>
      </c>
      <c r="B92" s="11">
        <v>7839</v>
      </c>
    </row>
    <row r="93" spans="1:2" x14ac:dyDescent="0.3">
      <c r="A93" s="10" t="s">
        <v>195</v>
      </c>
      <c r="B93" s="11">
        <v>7582</v>
      </c>
    </row>
    <row r="94" spans="1:2" x14ac:dyDescent="0.3">
      <c r="A94" s="10" t="s">
        <v>196</v>
      </c>
      <c r="B94" s="11">
        <v>7523</v>
      </c>
    </row>
    <row r="95" spans="1:2" x14ac:dyDescent="0.3">
      <c r="A95" s="10" t="s">
        <v>197</v>
      </c>
      <c r="B95" s="11">
        <v>7485</v>
      </c>
    </row>
    <row r="96" spans="1:2" x14ac:dyDescent="0.3">
      <c r="A96" s="10" t="s">
        <v>198</v>
      </c>
      <c r="B96" s="11">
        <v>7477</v>
      </c>
    </row>
    <row r="97" spans="1:2" x14ac:dyDescent="0.3">
      <c r="A97" s="10" t="s">
        <v>199</v>
      </c>
      <c r="B97" s="11">
        <v>7474</v>
      </c>
    </row>
    <row r="98" spans="1:2" x14ac:dyDescent="0.3">
      <c r="A98" s="10" t="s">
        <v>200</v>
      </c>
      <c r="B98" s="11">
        <v>7412</v>
      </c>
    </row>
    <row r="99" spans="1:2" x14ac:dyDescent="0.3">
      <c r="A99" s="10" t="s">
        <v>201</v>
      </c>
      <c r="B99" s="11">
        <v>7376</v>
      </c>
    </row>
    <row r="100" spans="1:2" x14ac:dyDescent="0.3">
      <c r="A100" s="10" t="s">
        <v>202</v>
      </c>
      <c r="B100" s="11">
        <v>7292</v>
      </c>
    </row>
    <row r="101" spans="1:2" x14ac:dyDescent="0.3">
      <c r="A101" s="10" t="s">
        <v>203</v>
      </c>
      <c r="B101" s="11">
        <v>7281</v>
      </c>
    </row>
    <row r="102" spans="1:2" x14ac:dyDescent="0.3">
      <c r="A102" s="10" t="s">
        <v>204</v>
      </c>
      <c r="B102" s="11">
        <v>7235</v>
      </c>
    </row>
    <row r="103" spans="1:2" x14ac:dyDescent="0.3">
      <c r="A103" s="10" t="s">
        <v>205</v>
      </c>
      <c r="B103" s="11">
        <v>7223</v>
      </c>
    </row>
    <row r="104" spans="1:2" x14ac:dyDescent="0.3">
      <c r="A104" s="10" t="s">
        <v>206</v>
      </c>
      <c r="B104" s="11">
        <v>7079</v>
      </c>
    </row>
    <row r="105" spans="1:2" x14ac:dyDescent="0.3">
      <c r="A105" s="10" t="s">
        <v>207</v>
      </c>
      <c r="B105" s="11">
        <v>7047</v>
      </c>
    </row>
    <row r="106" spans="1:2" x14ac:dyDescent="0.3">
      <c r="A106" s="10" t="s">
        <v>208</v>
      </c>
      <c r="B106" s="11">
        <v>6940</v>
      </c>
    </row>
    <row r="107" spans="1:2" x14ac:dyDescent="0.3">
      <c r="A107" s="10" t="s">
        <v>209</v>
      </c>
      <c r="B107" s="11">
        <v>6897</v>
      </c>
    </row>
    <row r="108" spans="1:2" x14ac:dyDescent="0.3">
      <c r="A108" s="10" t="s">
        <v>210</v>
      </c>
      <c r="B108" s="11">
        <v>6838</v>
      </c>
    </row>
    <row r="109" spans="1:2" x14ac:dyDescent="0.3">
      <c r="A109" s="10" t="s">
        <v>211</v>
      </c>
      <c r="B109" s="11">
        <v>6794</v>
      </c>
    </row>
    <row r="110" spans="1:2" x14ac:dyDescent="0.3">
      <c r="A110" s="10" t="s">
        <v>212</v>
      </c>
      <c r="B110" s="11">
        <v>6710</v>
      </c>
    </row>
    <row r="111" spans="1:2" x14ac:dyDescent="0.3">
      <c r="A111" s="10" t="s">
        <v>213</v>
      </c>
      <c r="B111" s="11">
        <v>6693</v>
      </c>
    </row>
    <row r="112" spans="1:2" x14ac:dyDescent="0.3">
      <c r="A112" s="10" t="s">
        <v>214</v>
      </c>
      <c r="B112" s="11">
        <v>6364</v>
      </c>
    </row>
    <row r="113" spans="1:2" x14ac:dyDescent="0.3">
      <c r="A113" s="10" t="s">
        <v>215</v>
      </c>
      <c r="B113" s="11">
        <v>6327</v>
      </c>
    </row>
    <row r="114" spans="1:2" x14ac:dyDescent="0.3">
      <c r="A114" s="10" t="s">
        <v>216</v>
      </c>
      <c r="B114" s="11">
        <v>6263</v>
      </c>
    </row>
    <row r="115" spans="1:2" x14ac:dyDescent="0.3">
      <c r="A115" s="10" t="s">
        <v>217</v>
      </c>
      <c r="B115" s="11">
        <v>6179</v>
      </c>
    </row>
    <row r="116" spans="1:2" x14ac:dyDescent="0.3">
      <c r="A116" s="10" t="s">
        <v>218</v>
      </c>
      <c r="B116" s="11">
        <v>6153</v>
      </c>
    </row>
    <row r="117" spans="1:2" x14ac:dyDescent="0.3">
      <c r="A117" s="10" t="s">
        <v>219</v>
      </c>
      <c r="B117" s="11">
        <v>6151</v>
      </c>
    </row>
    <row r="118" spans="1:2" x14ac:dyDescent="0.3">
      <c r="A118" s="10" t="s">
        <v>220</v>
      </c>
      <c r="B118" s="11">
        <v>6051</v>
      </c>
    </row>
    <row r="119" spans="1:2" x14ac:dyDescent="0.3">
      <c r="A119" s="10" t="s">
        <v>221</v>
      </c>
      <c r="B119" s="11">
        <v>6049</v>
      </c>
    </row>
    <row r="120" spans="1:2" x14ac:dyDescent="0.3">
      <c r="A120" s="10" t="s">
        <v>222</v>
      </c>
      <c r="B120" s="11">
        <v>6038</v>
      </c>
    </row>
    <row r="121" spans="1:2" x14ac:dyDescent="0.3">
      <c r="A121" s="10" t="s">
        <v>223</v>
      </c>
      <c r="B121" s="11">
        <v>5976</v>
      </c>
    </row>
    <row r="122" spans="1:2" x14ac:dyDescent="0.3">
      <c r="A122" s="10" t="s">
        <v>224</v>
      </c>
      <c r="B122" s="11">
        <v>5911</v>
      </c>
    </row>
    <row r="123" spans="1:2" x14ac:dyDescent="0.3">
      <c r="A123" s="10" t="s">
        <v>225</v>
      </c>
      <c r="B123" s="11">
        <v>5780</v>
      </c>
    </row>
    <row r="124" spans="1:2" x14ac:dyDescent="0.3">
      <c r="A124" s="10" t="s">
        <v>226</v>
      </c>
      <c r="B124" s="11">
        <v>5756</v>
      </c>
    </row>
    <row r="125" spans="1:2" x14ac:dyDescent="0.3">
      <c r="A125" s="10" t="s">
        <v>227</v>
      </c>
      <c r="B125" s="11">
        <v>5738</v>
      </c>
    </row>
    <row r="126" spans="1:2" x14ac:dyDescent="0.3">
      <c r="A126" s="10" t="s">
        <v>228</v>
      </c>
      <c r="B126" s="11">
        <v>5727</v>
      </c>
    </row>
    <row r="127" spans="1:2" x14ac:dyDescent="0.3">
      <c r="A127" s="10" t="s">
        <v>229</v>
      </c>
      <c r="B127" s="11">
        <v>5607</v>
      </c>
    </row>
    <row r="128" spans="1:2" x14ac:dyDescent="0.3">
      <c r="A128" s="10" t="s">
        <v>230</v>
      </c>
      <c r="B128" s="11">
        <v>5477</v>
      </c>
    </row>
    <row r="129" spans="1:2" x14ac:dyDescent="0.3">
      <c r="A129" s="10" t="s">
        <v>231</v>
      </c>
      <c r="B129" s="11">
        <v>5441</v>
      </c>
    </row>
    <row r="130" spans="1:2" x14ac:dyDescent="0.3">
      <c r="A130" s="10" t="s">
        <v>232</v>
      </c>
      <c r="B130" s="11">
        <v>5423</v>
      </c>
    </row>
    <row r="131" spans="1:2" x14ac:dyDescent="0.3">
      <c r="A131" s="10" t="s">
        <v>233</v>
      </c>
      <c r="B131" s="11">
        <v>5418</v>
      </c>
    </row>
    <row r="132" spans="1:2" x14ac:dyDescent="0.3">
      <c r="A132" s="10" t="s">
        <v>234</v>
      </c>
      <c r="B132" s="11">
        <v>5372</v>
      </c>
    </row>
    <row r="133" spans="1:2" x14ac:dyDescent="0.3">
      <c r="A133" s="10" t="s">
        <v>235</v>
      </c>
      <c r="B133" s="11">
        <v>5368</v>
      </c>
    </row>
    <row r="134" spans="1:2" x14ac:dyDescent="0.3">
      <c r="A134" s="10" t="s">
        <v>236</v>
      </c>
      <c r="B134" s="11">
        <v>5293</v>
      </c>
    </row>
    <row r="135" spans="1:2" x14ac:dyDescent="0.3">
      <c r="A135" s="10" t="s">
        <v>237</v>
      </c>
      <c r="B135" s="11">
        <v>5240</v>
      </c>
    </row>
    <row r="136" spans="1:2" x14ac:dyDescent="0.3">
      <c r="A136" s="10" t="s">
        <v>238</v>
      </c>
      <c r="B136" s="11">
        <v>5160</v>
      </c>
    </row>
    <row r="137" spans="1:2" x14ac:dyDescent="0.3">
      <c r="A137" s="10" t="s">
        <v>239</v>
      </c>
      <c r="B137" s="11">
        <v>5076</v>
      </c>
    </row>
    <row r="138" spans="1:2" x14ac:dyDescent="0.3">
      <c r="A138" s="10" t="s">
        <v>240</v>
      </c>
      <c r="B138" s="11">
        <v>4997</v>
      </c>
    </row>
    <row r="139" spans="1:2" x14ac:dyDescent="0.3">
      <c r="A139" s="10" t="s">
        <v>241</v>
      </c>
      <c r="B139" s="11">
        <v>4989</v>
      </c>
    </row>
    <row r="140" spans="1:2" x14ac:dyDescent="0.3">
      <c r="A140" s="10" t="s">
        <v>242</v>
      </c>
      <c r="B140" s="11">
        <v>4915</v>
      </c>
    </row>
    <row r="141" spans="1:2" x14ac:dyDescent="0.3">
      <c r="A141" s="10" t="s">
        <v>243</v>
      </c>
      <c r="B141" s="11">
        <v>4851</v>
      </c>
    </row>
    <row r="142" spans="1:2" x14ac:dyDescent="0.3">
      <c r="A142" s="10" t="s">
        <v>244</v>
      </c>
      <c r="B142" s="11">
        <v>4835</v>
      </c>
    </row>
    <row r="143" spans="1:2" x14ac:dyDescent="0.3">
      <c r="A143" s="10" t="s">
        <v>245</v>
      </c>
      <c r="B143" s="11">
        <v>4806</v>
      </c>
    </row>
    <row r="144" spans="1:2" x14ac:dyDescent="0.3">
      <c r="A144" s="10" t="s">
        <v>246</v>
      </c>
      <c r="B144" s="11">
        <v>4691</v>
      </c>
    </row>
    <row r="145" spans="1:2" x14ac:dyDescent="0.3">
      <c r="A145" s="10" t="s">
        <v>247</v>
      </c>
      <c r="B145" s="11">
        <v>4671</v>
      </c>
    </row>
    <row r="146" spans="1:2" x14ac:dyDescent="0.3">
      <c r="A146" s="10" t="s">
        <v>248</v>
      </c>
      <c r="B146" s="11">
        <v>4591</v>
      </c>
    </row>
    <row r="147" spans="1:2" x14ac:dyDescent="0.3">
      <c r="A147" s="10" t="s">
        <v>249</v>
      </c>
      <c r="B147" s="11">
        <v>4589</v>
      </c>
    </row>
    <row r="148" spans="1:2" x14ac:dyDescent="0.3">
      <c r="A148" s="10" t="s">
        <v>250</v>
      </c>
      <c r="B148" s="11">
        <v>4434</v>
      </c>
    </row>
    <row r="149" spans="1:2" x14ac:dyDescent="0.3">
      <c r="A149" s="10" t="s">
        <v>251</v>
      </c>
      <c r="B149" s="11">
        <v>4408</v>
      </c>
    </row>
    <row r="150" spans="1:2" x14ac:dyDescent="0.3">
      <c r="A150" s="10" t="s">
        <v>252</v>
      </c>
      <c r="B150" s="11">
        <v>4373</v>
      </c>
    </row>
    <row r="151" spans="1:2" x14ac:dyDescent="0.3">
      <c r="A151" s="10" t="s">
        <v>253</v>
      </c>
      <c r="B151" s="11">
        <v>4354</v>
      </c>
    </row>
    <row r="152" spans="1:2" x14ac:dyDescent="0.3">
      <c r="A152" s="10" t="s">
        <v>254</v>
      </c>
      <c r="B152" s="11">
        <v>4336</v>
      </c>
    </row>
    <row r="153" spans="1:2" x14ac:dyDescent="0.3">
      <c r="A153" s="10" t="s">
        <v>255</v>
      </c>
      <c r="B153" s="11">
        <v>4242</v>
      </c>
    </row>
    <row r="154" spans="1:2" x14ac:dyDescent="0.3">
      <c r="A154" s="10" t="s">
        <v>256</v>
      </c>
      <c r="B154" s="11">
        <v>4214</v>
      </c>
    </row>
    <row r="155" spans="1:2" x14ac:dyDescent="0.3">
      <c r="A155" s="10" t="s">
        <v>257</v>
      </c>
      <c r="B155" s="11">
        <v>4185</v>
      </c>
    </row>
    <row r="156" spans="1:2" x14ac:dyDescent="0.3">
      <c r="A156" s="10" t="s">
        <v>258</v>
      </c>
      <c r="B156" s="11">
        <v>4161</v>
      </c>
    </row>
    <row r="157" spans="1:2" x14ac:dyDescent="0.3">
      <c r="A157" s="10" t="s">
        <v>259</v>
      </c>
      <c r="B157" s="11">
        <v>4154</v>
      </c>
    </row>
    <row r="158" spans="1:2" x14ac:dyDescent="0.3">
      <c r="A158" s="10" t="s">
        <v>260</v>
      </c>
      <c r="B158" s="11">
        <v>4003</v>
      </c>
    </row>
    <row r="159" spans="1:2" x14ac:dyDescent="0.3">
      <c r="A159" s="10" t="s">
        <v>261</v>
      </c>
      <c r="B159" s="11">
        <v>3995</v>
      </c>
    </row>
    <row r="160" spans="1:2" x14ac:dyDescent="0.3">
      <c r="A160" s="10" t="s">
        <v>262</v>
      </c>
      <c r="B160" s="11">
        <v>3967</v>
      </c>
    </row>
    <row r="161" spans="1:2" x14ac:dyDescent="0.3">
      <c r="A161" s="10" t="s">
        <v>263</v>
      </c>
      <c r="B161" s="11">
        <v>3947</v>
      </c>
    </row>
    <row r="162" spans="1:2" x14ac:dyDescent="0.3">
      <c r="A162" s="10" t="s">
        <v>264</v>
      </c>
      <c r="B162" s="11">
        <v>3923</v>
      </c>
    </row>
    <row r="163" spans="1:2" x14ac:dyDescent="0.3">
      <c r="A163" s="10" t="s">
        <v>265</v>
      </c>
      <c r="B163" s="11">
        <v>3864</v>
      </c>
    </row>
    <row r="164" spans="1:2" x14ac:dyDescent="0.3">
      <c r="A164" s="10" t="s">
        <v>266</v>
      </c>
      <c r="B164" s="11">
        <v>3823</v>
      </c>
    </row>
    <row r="165" spans="1:2" x14ac:dyDescent="0.3">
      <c r="A165" s="10" t="s">
        <v>267</v>
      </c>
      <c r="B165" s="11">
        <v>3816</v>
      </c>
    </row>
    <row r="166" spans="1:2" x14ac:dyDescent="0.3">
      <c r="A166" s="10" t="s">
        <v>268</v>
      </c>
      <c r="B166" s="11">
        <v>3782</v>
      </c>
    </row>
    <row r="167" spans="1:2" x14ac:dyDescent="0.3">
      <c r="A167" s="10" t="s">
        <v>269</v>
      </c>
      <c r="B167" s="11">
        <v>3751</v>
      </c>
    </row>
    <row r="168" spans="1:2" x14ac:dyDescent="0.3">
      <c r="A168" s="10" t="s">
        <v>270</v>
      </c>
      <c r="B168" s="11">
        <v>3742</v>
      </c>
    </row>
    <row r="169" spans="1:2" x14ac:dyDescent="0.3">
      <c r="A169" s="10" t="s">
        <v>271</v>
      </c>
      <c r="B169" s="11">
        <v>3710</v>
      </c>
    </row>
    <row r="170" spans="1:2" x14ac:dyDescent="0.3">
      <c r="A170" s="10" t="s">
        <v>272</v>
      </c>
      <c r="B170" s="11">
        <v>3705</v>
      </c>
    </row>
    <row r="171" spans="1:2" x14ac:dyDescent="0.3">
      <c r="A171" s="10" t="s">
        <v>273</v>
      </c>
      <c r="B171" s="11">
        <v>3669</v>
      </c>
    </row>
    <row r="172" spans="1:2" x14ac:dyDescent="0.3">
      <c r="A172" s="10" t="s">
        <v>274</v>
      </c>
      <c r="B172" s="11">
        <v>3652</v>
      </c>
    </row>
    <row r="173" spans="1:2" x14ac:dyDescent="0.3">
      <c r="A173" s="10" t="s">
        <v>275</v>
      </c>
      <c r="B173" s="11">
        <v>3593</v>
      </c>
    </row>
    <row r="174" spans="1:2" x14ac:dyDescent="0.3">
      <c r="A174" s="10" t="s">
        <v>276</v>
      </c>
      <c r="B174" s="11">
        <v>3562</v>
      </c>
    </row>
    <row r="175" spans="1:2" x14ac:dyDescent="0.3">
      <c r="A175" s="10" t="s">
        <v>277</v>
      </c>
      <c r="B175" s="11">
        <v>3528</v>
      </c>
    </row>
    <row r="176" spans="1:2" x14ac:dyDescent="0.3">
      <c r="A176" s="10" t="s">
        <v>278</v>
      </c>
      <c r="B176" s="11">
        <v>3471</v>
      </c>
    </row>
    <row r="177" spans="1:2" x14ac:dyDescent="0.3">
      <c r="A177" s="10" t="s">
        <v>279</v>
      </c>
      <c r="B177" s="11">
        <v>3432</v>
      </c>
    </row>
    <row r="178" spans="1:2" x14ac:dyDescent="0.3">
      <c r="A178" s="10" t="s">
        <v>280</v>
      </c>
      <c r="B178" s="11">
        <v>3429</v>
      </c>
    </row>
    <row r="179" spans="1:2" x14ac:dyDescent="0.3">
      <c r="A179" s="10" t="s">
        <v>281</v>
      </c>
      <c r="B179" s="11">
        <v>3377</v>
      </c>
    </row>
    <row r="180" spans="1:2" x14ac:dyDescent="0.3">
      <c r="A180" s="10" t="s">
        <v>282</v>
      </c>
      <c r="B180" s="11">
        <v>3296</v>
      </c>
    </row>
    <row r="181" spans="1:2" x14ac:dyDescent="0.3">
      <c r="A181" s="10" t="s">
        <v>283</v>
      </c>
      <c r="B181" s="11">
        <v>3243</v>
      </c>
    </row>
    <row r="182" spans="1:2" x14ac:dyDescent="0.3">
      <c r="A182" s="10" t="s">
        <v>284</v>
      </c>
      <c r="B182" s="11">
        <v>3243</v>
      </c>
    </row>
    <row r="183" spans="1:2" x14ac:dyDescent="0.3">
      <c r="A183" s="10" t="s">
        <v>285</v>
      </c>
      <c r="B183" s="11">
        <v>3241</v>
      </c>
    </row>
    <row r="184" spans="1:2" x14ac:dyDescent="0.3">
      <c r="A184" s="10" t="s">
        <v>286</v>
      </c>
      <c r="B184" s="11">
        <v>3141</v>
      </c>
    </row>
    <row r="185" spans="1:2" x14ac:dyDescent="0.3">
      <c r="A185" s="10" t="s">
        <v>287</v>
      </c>
      <c r="B185" s="11">
        <v>3115</v>
      </c>
    </row>
    <row r="186" spans="1:2" x14ac:dyDescent="0.3">
      <c r="A186" s="10" t="s">
        <v>288</v>
      </c>
      <c r="B186" s="11">
        <v>3097</v>
      </c>
    </row>
    <row r="187" spans="1:2" x14ac:dyDescent="0.3">
      <c r="A187" s="10" t="s">
        <v>289</v>
      </c>
      <c r="B187" s="11">
        <v>3049</v>
      </c>
    </row>
    <row r="188" spans="1:2" x14ac:dyDescent="0.3">
      <c r="A188" s="10" t="s">
        <v>290</v>
      </c>
      <c r="B188" s="11">
        <v>3047</v>
      </c>
    </row>
    <row r="189" spans="1:2" x14ac:dyDescent="0.3">
      <c r="A189" s="10" t="s">
        <v>291</v>
      </c>
      <c r="B189" s="11">
        <v>3040</v>
      </c>
    </row>
    <row r="190" spans="1:2" x14ac:dyDescent="0.3">
      <c r="A190" s="10" t="s">
        <v>292</v>
      </c>
      <c r="B190" s="11">
        <v>2983</v>
      </c>
    </row>
    <row r="191" spans="1:2" x14ac:dyDescent="0.3">
      <c r="A191" s="10" t="s">
        <v>293</v>
      </c>
      <c r="B191" s="11">
        <v>2981</v>
      </c>
    </row>
    <row r="192" spans="1:2" x14ac:dyDescent="0.3">
      <c r="A192" s="10" t="s">
        <v>294</v>
      </c>
      <c r="B192" s="11">
        <v>2906</v>
      </c>
    </row>
    <row r="193" spans="1:2" x14ac:dyDescent="0.3">
      <c r="A193" s="10" t="s">
        <v>295</v>
      </c>
      <c r="B193" s="11">
        <v>2849</v>
      </c>
    </row>
    <row r="194" spans="1:2" x14ac:dyDescent="0.3">
      <c r="A194" s="10" t="s">
        <v>296</v>
      </c>
      <c r="B194" s="11">
        <v>2802</v>
      </c>
    </row>
    <row r="195" spans="1:2" x14ac:dyDescent="0.3">
      <c r="A195" s="10" t="s">
        <v>297</v>
      </c>
      <c r="B195" s="11">
        <v>2794</v>
      </c>
    </row>
    <row r="196" spans="1:2" x14ac:dyDescent="0.3">
      <c r="A196" s="10" t="s">
        <v>298</v>
      </c>
      <c r="B196" s="11">
        <v>2754</v>
      </c>
    </row>
    <row r="197" spans="1:2" x14ac:dyDescent="0.3">
      <c r="A197" s="10" t="s">
        <v>299</v>
      </c>
      <c r="B197" s="11">
        <v>2720</v>
      </c>
    </row>
    <row r="198" spans="1:2" x14ac:dyDescent="0.3">
      <c r="A198" s="10" t="s">
        <v>300</v>
      </c>
      <c r="B198" s="11">
        <v>2711</v>
      </c>
    </row>
    <row r="199" spans="1:2" x14ac:dyDescent="0.3">
      <c r="A199" s="10" t="s">
        <v>301</v>
      </c>
      <c r="B199" s="11">
        <v>2681</v>
      </c>
    </row>
    <row r="200" spans="1:2" x14ac:dyDescent="0.3">
      <c r="A200" s="10" t="s">
        <v>302</v>
      </c>
      <c r="B200" s="11">
        <v>2657</v>
      </c>
    </row>
    <row r="201" spans="1:2" x14ac:dyDescent="0.3">
      <c r="A201" s="10" t="s">
        <v>303</v>
      </c>
      <c r="B201" s="11">
        <v>2604</v>
      </c>
    </row>
    <row r="202" spans="1:2" x14ac:dyDescent="0.3">
      <c r="A202" s="10" t="s">
        <v>304</v>
      </c>
      <c r="B202" s="11">
        <v>2600</v>
      </c>
    </row>
    <row r="203" spans="1:2" x14ac:dyDescent="0.3">
      <c r="A203" s="10" t="s">
        <v>305</v>
      </c>
      <c r="B203" s="11">
        <v>2574</v>
      </c>
    </row>
    <row r="204" spans="1:2" x14ac:dyDescent="0.3">
      <c r="A204" s="10" t="s">
        <v>306</v>
      </c>
      <c r="B204" s="11">
        <v>2553</v>
      </c>
    </row>
    <row r="205" spans="1:2" x14ac:dyDescent="0.3">
      <c r="A205" s="10" t="s">
        <v>307</v>
      </c>
      <c r="B205" s="11">
        <v>2546</v>
      </c>
    </row>
    <row r="206" spans="1:2" x14ac:dyDescent="0.3">
      <c r="A206" s="10" t="s">
        <v>308</v>
      </c>
      <c r="B206" s="11">
        <v>2511</v>
      </c>
    </row>
    <row r="207" spans="1:2" x14ac:dyDescent="0.3">
      <c r="A207" s="10" t="s">
        <v>309</v>
      </c>
      <c r="B207" s="11">
        <v>2502</v>
      </c>
    </row>
    <row r="208" spans="1:2" x14ac:dyDescent="0.3">
      <c r="A208" s="10" t="s">
        <v>310</v>
      </c>
      <c r="B208" s="11">
        <v>2453</v>
      </c>
    </row>
    <row r="209" spans="1:2" x14ac:dyDescent="0.3">
      <c r="A209" s="10" t="s">
        <v>311</v>
      </c>
      <c r="B209" s="11">
        <v>2439</v>
      </c>
    </row>
    <row r="210" spans="1:2" x14ac:dyDescent="0.3">
      <c r="A210" s="10" t="s">
        <v>312</v>
      </c>
      <c r="B210" s="11">
        <v>2437</v>
      </c>
    </row>
    <row r="211" spans="1:2" x14ac:dyDescent="0.3">
      <c r="A211" s="10" t="s">
        <v>313</v>
      </c>
      <c r="B211" s="11">
        <v>2427</v>
      </c>
    </row>
    <row r="212" spans="1:2" x14ac:dyDescent="0.3">
      <c r="A212" s="10" t="s">
        <v>314</v>
      </c>
      <c r="B212" s="11">
        <v>2387</v>
      </c>
    </row>
    <row r="213" spans="1:2" x14ac:dyDescent="0.3">
      <c r="A213" s="10" t="s">
        <v>315</v>
      </c>
      <c r="B213" s="11">
        <v>2369</v>
      </c>
    </row>
    <row r="214" spans="1:2" x14ac:dyDescent="0.3">
      <c r="A214" s="10" t="s">
        <v>316</v>
      </c>
      <c r="B214" s="11">
        <v>2362</v>
      </c>
    </row>
    <row r="215" spans="1:2" x14ac:dyDescent="0.3">
      <c r="A215" s="10" t="s">
        <v>317</v>
      </c>
      <c r="B215" s="11">
        <v>2295</v>
      </c>
    </row>
    <row r="216" spans="1:2" x14ac:dyDescent="0.3">
      <c r="A216" s="10" t="s">
        <v>318</v>
      </c>
      <c r="B216" s="11">
        <v>2292</v>
      </c>
    </row>
    <row r="217" spans="1:2" x14ac:dyDescent="0.3">
      <c r="A217" s="10" t="s">
        <v>319</v>
      </c>
      <c r="B217" s="11">
        <v>2210</v>
      </c>
    </row>
    <row r="218" spans="1:2" x14ac:dyDescent="0.3">
      <c r="A218" s="10" t="s">
        <v>320</v>
      </c>
      <c r="B218" s="11">
        <v>2197</v>
      </c>
    </row>
    <row r="219" spans="1:2" x14ac:dyDescent="0.3">
      <c r="A219" s="10" t="s">
        <v>321</v>
      </c>
      <c r="B219" s="11">
        <v>2191</v>
      </c>
    </row>
    <row r="220" spans="1:2" x14ac:dyDescent="0.3">
      <c r="A220" s="10" t="s">
        <v>322</v>
      </c>
      <c r="B220" s="11">
        <v>2190</v>
      </c>
    </row>
    <row r="221" spans="1:2" x14ac:dyDescent="0.3">
      <c r="A221" s="10" t="s">
        <v>323</v>
      </c>
      <c r="B221" s="11">
        <v>2186</v>
      </c>
    </row>
    <row r="222" spans="1:2" x14ac:dyDescent="0.3">
      <c r="A222" s="10" t="s">
        <v>324</v>
      </c>
      <c r="B222" s="11">
        <v>2177</v>
      </c>
    </row>
    <row r="223" spans="1:2" x14ac:dyDescent="0.3">
      <c r="A223" s="10" t="s">
        <v>325</v>
      </c>
      <c r="B223" s="11">
        <v>2143</v>
      </c>
    </row>
    <row r="224" spans="1:2" x14ac:dyDescent="0.3">
      <c r="A224" s="10" t="s">
        <v>326</v>
      </c>
      <c r="B224" s="11">
        <v>2111</v>
      </c>
    </row>
    <row r="225" spans="1:2" x14ac:dyDescent="0.3">
      <c r="A225" s="10" t="s">
        <v>327</v>
      </c>
      <c r="B225" s="11">
        <v>2069</v>
      </c>
    </row>
    <row r="226" spans="1:2" x14ac:dyDescent="0.3">
      <c r="A226" s="10" t="s">
        <v>328</v>
      </c>
      <c r="B226" s="11">
        <v>2045</v>
      </c>
    </row>
    <row r="227" spans="1:2" x14ac:dyDescent="0.3">
      <c r="A227" s="10" t="s">
        <v>329</v>
      </c>
      <c r="B227" s="11">
        <v>2042</v>
      </c>
    </row>
    <row r="228" spans="1:2" x14ac:dyDescent="0.3">
      <c r="A228" s="10" t="s">
        <v>330</v>
      </c>
      <c r="B228" s="11">
        <v>2027</v>
      </c>
    </row>
    <row r="229" spans="1:2" x14ac:dyDescent="0.3">
      <c r="A229" s="10" t="s">
        <v>331</v>
      </c>
      <c r="B229" s="11">
        <v>2003</v>
      </c>
    </row>
    <row r="230" spans="1:2" x14ac:dyDescent="0.3">
      <c r="A230" s="10" t="s">
        <v>332</v>
      </c>
      <c r="B230" s="11">
        <v>1959</v>
      </c>
    </row>
    <row r="231" spans="1:2" x14ac:dyDescent="0.3">
      <c r="A231" s="10" t="s">
        <v>333</v>
      </c>
      <c r="B231" s="11">
        <v>1932</v>
      </c>
    </row>
    <row r="232" spans="1:2" x14ac:dyDescent="0.3">
      <c r="A232" s="10" t="s">
        <v>334</v>
      </c>
      <c r="B232" s="11">
        <v>1927</v>
      </c>
    </row>
    <row r="233" spans="1:2" x14ac:dyDescent="0.3">
      <c r="A233" s="10" t="s">
        <v>335</v>
      </c>
      <c r="B233" s="11">
        <v>1883</v>
      </c>
    </row>
    <row r="234" spans="1:2" x14ac:dyDescent="0.3">
      <c r="A234" s="10" t="s">
        <v>336</v>
      </c>
      <c r="B234" s="11">
        <v>1879</v>
      </c>
    </row>
    <row r="235" spans="1:2" x14ac:dyDescent="0.3">
      <c r="A235" s="10" t="s">
        <v>337</v>
      </c>
      <c r="B235" s="11">
        <v>1857</v>
      </c>
    </row>
    <row r="236" spans="1:2" x14ac:dyDescent="0.3">
      <c r="A236" s="10" t="s">
        <v>338</v>
      </c>
      <c r="B236" s="11">
        <v>1854</v>
      </c>
    </row>
    <row r="237" spans="1:2" x14ac:dyDescent="0.3">
      <c r="A237" s="10" t="s">
        <v>339</v>
      </c>
      <c r="B237" s="11">
        <v>1841</v>
      </c>
    </row>
    <row r="238" spans="1:2" x14ac:dyDescent="0.3">
      <c r="A238" s="10" t="s">
        <v>340</v>
      </c>
      <c r="B238" s="11">
        <v>1840</v>
      </c>
    </row>
    <row r="239" spans="1:2" x14ac:dyDescent="0.3">
      <c r="A239" s="10" t="s">
        <v>341</v>
      </c>
      <c r="B239" s="11">
        <v>1836</v>
      </c>
    </row>
    <row r="240" spans="1:2" x14ac:dyDescent="0.3">
      <c r="A240" s="10" t="s">
        <v>342</v>
      </c>
      <c r="B240" s="11">
        <v>1789</v>
      </c>
    </row>
    <row r="241" spans="1:2" x14ac:dyDescent="0.3">
      <c r="A241" s="10" t="s">
        <v>343</v>
      </c>
      <c r="B241" s="11">
        <v>1769</v>
      </c>
    </row>
    <row r="242" spans="1:2" x14ac:dyDescent="0.3">
      <c r="A242" s="10" t="s">
        <v>344</v>
      </c>
      <c r="B242" s="11">
        <v>1751</v>
      </c>
    </row>
    <row r="243" spans="1:2" x14ac:dyDescent="0.3">
      <c r="A243" s="10" t="s">
        <v>345</v>
      </c>
      <c r="B243" s="11">
        <v>1746</v>
      </c>
    </row>
    <row r="244" spans="1:2" x14ac:dyDescent="0.3">
      <c r="A244" s="10" t="s">
        <v>346</v>
      </c>
      <c r="B244" s="11">
        <v>1734</v>
      </c>
    </row>
    <row r="245" spans="1:2" x14ac:dyDescent="0.3">
      <c r="A245" s="10" t="s">
        <v>347</v>
      </c>
      <c r="B245" s="11">
        <v>1731</v>
      </c>
    </row>
    <row r="246" spans="1:2" x14ac:dyDescent="0.3">
      <c r="A246" s="10" t="s">
        <v>348</v>
      </c>
      <c r="B246" s="11">
        <v>1694</v>
      </c>
    </row>
    <row r="247" spans="1:2" x14ac:dyDescent="0.3">
      <c r="A247" s="10" t="s">
        <v>349</v>
      </c>
      <c r="B247" s="11">
        <v>1690</v>
      </c>
    </row>
    <row r="248" spans="1:2" x14ac:dyDescent="0.3">
      <c r="A248" s="10" t="s">
        <v>350</v>
      </c>
      <c r="B248" s="11">
        <v>1660</v>
      </c>
    </row>
    <row r="249" spans="1:2" x14ac:dyDescent="0.3">
      <c r="A249" s="10" t="s">
        <v>351</v>
      </c>
      <c r="B249" s="11">
        <v>1649</v>
      </c>
    </row>
    <row r="250" spans="1:2" x14ac:dyDescent="0.3">
      <c r="A250" s="10" t="s">
        <v>352</v>
      </c>
      <c r="B250" s="11">
        <v>1649</v>
      </c>
    </row>
    <row r="251" spans="1:2" x14ac:dyDescent="0.3">
      <c r="A251" s="10" t="s">
        <v>353</v>
      </c>
      <c r="B251" s="11">
        <v>1609</v>
      </c>
    </row>
    <row r="252" spans="1:2" x14ac:dyDescent="0.3">
      <c r="A252" s="10" t="s">
        <v>354</v>
      </c>
      <c r="B252" s="11">
        <v>1607</v>
      </c>
    </row>
    <row r="253" spans="1:2" x14ac:dyDescent="0.3">
      <c r="A253" s="10" t="s">
        <v>355</v>
      </c>
      <c r="B253" s="11">
        <v>1599</v>
      </c>
    </row>
    <row r="254" spans="1:2" x14ac:dyDescent="0.3">
      <c r="A254" s="10" t="s">
        <v>356</v>
      </c>
      <c r="B254" s="11">
        <v>1566</v>
      </c>
    </row>
    <row r="255" spans="1:2" x14ac:dyDescent="0.3">
      <c r="A255" s="10" t="s">
        <v>357</v>
      </c>
      <c r="B255" s="11">
        <v>1562</v>
      </c>
    </row>
    <row r="256" spans="1:2" x14ac:dyDescent="0.3">
      <c r="A256" s="10" t="s">
        <v>358</v>
      </c>
      <c r="B256" s="11">
        <v>1558</v>
      </c>
    </row>
    <row r="257" spans="1:2" x14ac:dyDescent="0.3">
      <c r="A257" s="10" t="s">
        <v>359</v>
      </c>
      <c r="B257" s="11">
        <v>1541</v>
      </c>
    </row>
    <row r="258" spans="1:2" x14ac:dyDescent="0.3">
      <c r="A258" s="10" t="s">
        <v>360</v>
      </c>
      <c r="B258" s="11">
        <v>1538</v>
      </c>
    </row>
    <row r="259" spans="1:2" x14ac:dyDescent="0.3">
      <c r="A259" s="10" t="s">
        <v>361</v>
      </c>
      <c r="B259" s="11">
        <v>1499</v>
      </c>
    </row>
    <row r="260" spans="1:2" x14ac:dyDescent="0.3">
      <c r="A260" s="10" t="s">
        <v>362</v>
      </c>
      <c r="B260" s="11">
        <v>1494</v>
      </c>
    </row>
    <row r="261" spans="1:2" x14ac:dyDescent="0.3">
      <c r="A261" s="10" t="s">
        <v>363</v>
      </c>
      <c r="B261" s="11">
        <v>1443</v>
      </c>
    </row>
    <row r="262" spans="1:2" x14ac:dyDescent="0.3">
      <c r="A262" s="10" t="s">
        <v>364</v>
      </c>
      <c r="B262" s="11">
        <v>1419</v>
      </c>
    </row>
    <row r="263" spans="1:2" x14ac:dyDescent="0.3">
      <c r="A263" s="10" t="s">
        <v>365</v>
      </c>
      <c r="B263" s="11">
        <v>1418</v>
      </c>
    </row>
    <row r="264" spans="1:2" x14ac:dyDescent="0.3">
      <c r="A264" s="10" t="s">
        <v>366</v>
      </c>
      <c r="B264" s="11">
        <v>1398</v>
      </c>
    </row>
    <row r="265" spans="1:2" x14ac:dyDescent="0.3">
      <c r="A265" s="10" t="s">
        <v>367</v>
      </c>
      <c r="B265" s="11">
        <v>1393</v>
      </c>
    </row>
    <row r="266" spans="1:2" x14ac:dyDescent="0.3">
      <c r="A266" s="10" t="s">
        <v>368</v>
      </c>
      <c r="B266" s="11">
        <v>1378</v>
      </c>
    </row>
    <row r="267" spans="1:2" x14ac:dyDescent="0.3">
      <c r="A267" s="10" t="s">
        <v>369</v>
      </c>
      <c r="B267" s="11">
        <v>1345</v>
      </c>
    </row>
    <row r="268" spans="1:2" x14ac:dyDescent="0.3">
      <c r="A268" s="10" t="s">
        <v>370</v>
      </c>
      <c r="B268" s="11">
        <v>1342</v>
      </c>
    </row>
    <row r="269" spans="1:2" x14ac:dyDescent="0.3">
      <c r="A269" s="10" t="s">
        <v>371</v>
      </c>
      <c r="B269" s="11">
        <v>1339</v>
      </c>
    </row>
    <row r="270" spans="1:2" x14ac:dyDescent="0.3">
      <c r="A270" s="10" t="s">
        <v>372</v>
      </c>
      <c r="B270" s="11">
        <v>1333</v>
      </c>
    </row>
    <row r="271" spans="1:2" x14ac:dyDescent="0.3">
      <c r="A271" s="10" t="s">
        <v>373</v>
      </c>
      <c r="B271" s="11">
        <v>1331</v>
      </c>
    </row>
    <row r="272" spans="1:2" x14ac:dyDescent="0.3">
      <c r="A272" s="10" t="s">
        <v>374</v>
      </c>
      <c r="B272" s="11">
        <v>1310</v>
      </c>
    </row>
    <row r="273" spans="1:2" x14ac:dyDescent="0.3">
      <c r="A273" s="10" t="s">
        <v>375</v>
      </c>
      <c r="B273" s="11">
        <v>1303</v>
      </c>
    </row>
    <row r="274" spans="1:2" x14ac:dyDescent="0.3">
      <c r="A274" s="10" t="s">
        <v>376</v>
      </c>
      <c r="B274" s="11">
        <v>1290</v>
      </c>
    </row>
    <row r="275" spans="1:2" x14ac:dyDescent="0.3">
      <c r="A275" s="10" t="s">
        <v>377</v>
      </c>
      <c r="B275" s="11">
        <v>1289</v>
      </c>
    </row>
    <row r="276" spans="1:2" x14ac:dyDescent="0.3">
      <c r="A276" s="10" t="s">
        <v>378</v>
      </c>
      <c r="B276" s="11">
        <v>1286</v>
      </c>
    </row>
    <row r="277" spans="1:2" x14ac:dyDescent="0.3">
      <c r="A277" s="10" t="s">
        <v>379</v>
      </c>
      <c r="B277" s="11">
        <v>1271</v>
      </c>
    </row>
    <row r="278" spans="1:2" x14ac:dyDescent="0.3">
      <c r="A278" s="10" t="s">
        <v>380</v>
      </c>
      <c r="B278" s="11">
        <v>1270</v>
      </c>
    </row>
    <row r="279" spans="1:2" x14ac:dyDescent="0.3">
      <c r="A279" s="10" t="s">
        <v>381</v>
      </c>
      <c r="B279" s="11">
        <v>1246</v>
      </c>
    </row>
    <row r="280" spans="1:2" x14ac:dyDescent="0.3">
      <c r="A280" s="10" t="s">
        <v>382</v>
      </c>
      <c r="B280" s="11">
        <v>1223</v>
      </c>
    </row>
    <row r="281" spans="1:2" x14ac:dyDescent="0.3">
      <c r="A281" s="10" t="s">
        <v>383</v>
      </c>
      <c r="B281" s="11">
        <v>1218</v>
      </c>
    </row>
    <row r="282" spans="1:2" x14ac:dyDescent="0.3">
      <c r="A282" s="10" t="s">
        <v>384</v>
      </c>
      <c r="B282" s="11">
        <v>1197</v>
      </c>
    </row>
    <row r="283" spans="1:2" x14ac:dyDescent="0.3">
      <c r="A283" s="10" t="s">
        <v>385</v>
      </c>
      <c r="B283" s="11">
        <v>1164</v>
      </c>
    </row>
    <row r="284" spans="1:2" x14ac:dyDescent="0.3">
      <c r="A284" s="10" t="s">
        <v>386</v>
      </c>
      <c r="B284" s="11">
        <v>1136</v>
      </c>
    </row>
    <row r="285" spans="1:2" x14ac:dyDescent="0.3">
      <c r="A285" s="10" t="s">
        <v>387</v>
      </c>
      <c r="B285" s="11">
        <v>1128</v>
      </c>
    </row>
    <row r="286" spans="1:2" x14ac:dyDescent="0.3">
      <c r="A286" s="10" t="s">
        <v>388</v>
      </c>
      <c r="B286" s="11">
        <v>1096</v>
      </c>
    </row>
    <row r="287" spans="1:2" x14ac:dyDescent="0.3">
      <c r="A287" s="10" t="s">
        <v>389</v>
      </c>
      <c r="B287" s="11">
        <v>1071</v>
      </c>
    </row>
    <row r="288" spans="1:2" x14ac:dyDescent="0.3">
      <c r="A288" s="10" t="s">
        <v>390</v>
      </c>
      <c r="B288" s="11">
        <v>1070</v>
      </c>
    </row>
    <row r="289" spans="1:2" x14ac:dyDescent="0.3">
      <c r="A289" s="10" t="s">
        <v>391</v>
      </c>
      <c r="B289" s="11">
        <v>1061</v>
      </c>
    </row>
    <row r="290" spans="1:2" x14ac:dyDescent="0.3">
      <c r="A290" s="10" t="s">
        <v>392</v>
      </c>
      <c r="B290" s="11">
        <v>1050</v>
      </c>
    </row>
    <row r="291" spans="1:2" x14ac:dyDescent="0.3">
      <c r="A291" s="10" t="s">
        <v>393</v>
      </c>
      <c r="B291" s="11">
        <v>1047</v>
      </c>
    </row>
    <row r="292" spans="1:2" x14ac:dyDescent="0.3">
      <c r="A292" s="10" t="s">
        <v>394</v>
      </c>
      <c r="B292" s="11">
        <v>1026</v>
      </c>
    </row>
    <row r="293" spans="1:2" x14ac:dyDescent="0.3">
      <c r="A293" s="10" t="s">
        <v>395</v>
      </c>
      <c r="B293" s="11">
        <v>999</v>
      </c>
    </row>
    <row r="294" spans="1:2" x14ac:dyDescent="0.3">
      <c r="A294" s="10" t="s">
        <v>396</v>
      </c>
      <c r="B294" s="11">
        <v>990</v>
      </c>
    </row>
    <row r="295" spans="1:2" x14ac:dyDescent="0.3">
      <c r="A295" s="10" t="s">
        <v>397</v>
      </c>
      <c r="B295" s="11">
        <v>976</v>
      </c>
    </row>
    <row r="296" spans="1:2" x14ac:dyDescent="0.3">
      <c r="A296" s="10" t="s">
        <v>398</v>
      </c>
      <c r="B296" s="11">
        <v>974</v>
      </c>
    </row>
    <row r="297" spans="1:2" x14ac:dyDescent="0.3">
      <c r="A297" s="10" t="s">
        <v>399</v>
      </c>
      <c r="B297" s="11">
        <v>965</v>
      </c>
    </row>
    <row r="298" spans="1:2" x14ac:dyDescent="0.3">
      <c r="A298" s="10" t="s">
        <v>400</v>
      </c>
      <c r="B298" s="11">
        <v>960</v>
      </c>
    </row>
    <row r="299" spans="1:2" x14ac:dyDescent="0.3">
      <c r="A299" s="10" t="s">
        <v>401</v>
      </c>
      <c r="B299" s="11">
        <v>950</v>
      </c>
    </row>
    <row r="300" spans="1:2" x14ac:dyDescent="0.3">
      <c r="A300" s="10" t="s">
        <v>402</v>
      </c>
      <c r="B300" s="11">
        <v>936</v>
      </c>
    </row>
    <row r="301" spans="1:2" x14ac:dyDescent="0.3">
      <c r="A301" s="10" t="s">
        <v>403</v>
      </c>
      <c r="B301" s="11">
        <v>869</v>
      </c>
    </row>
    <row r="302" spans="1:2" x14ac:dyDescent="0.3">
      <c r="A302" s="10" t="s">
        <v>404</v>
      </c>
      <c r="B302" s="11">
        <v>865</v>
      </c>
    </row>
    <row r="303" spans="1:2" x14ac:dyDescent="0.3">
      <c r="A303" s="10" t="s">
        <v>405</v>
      </c>
      <c r="B303" s="11">
        <v>857</v>
      </c>
    </row>
    <row r="304" spans="1:2" x14ac:dyDescent="0.3">
      <c r="A304" s="10" t="s">
        <v>406</v>
      </c>
      <c r="B304" s="11">
        <v>854</v>
      </c>
    </row>
    <row r="305" spans="1:2" x14ac:dyDescent="0.3">
      <c r="A305" s="10" t="s">
        <v>407</v>
      </c>
      <c r="B305" s="11">
        <v>787</v>
      </c>
    </row>
    <row r="306" spans="1:2" x14ac:dyDescent="0.3">
      <c r="A306" s="10" t="s">
        <v>408</v>
      </c>
      <c r="B306" s="11">
        <v>767</v>
      </c>
    </row>
    <row r="307" spans="1:2" x14ac:dyDescent="0.3">
      <c r="A307" s="10" t="s">
        <v>409</v>
      </c>
      <c r="B307" s="11">
        <v>731</v>
      </c>
    </row>
    <row r="308" spans="1:2" x14ac:dyDescent="0.3">
      <c r="A308" s="10" t="s">
        <v>410</v>
      </c>
      <c r="B308" s="11">
        <v>730</v>
      </c>
    </row>
    <row r="309" spans="1:2" x14ac:dyDescent="0.3">
      <c r="A309" s="10" t="s">
        <v>411</v>
      </c>
      <c r="B309" s="11">
        <v>722</v>
      </c>
    </row>
    <row r="310" spans="1:2" x14ac:dyDescent="0.3">
      <c r="A310" s="10" t="s">
        <v>412</v>
      </c>
      <c r="B310" s="11">
        <v>722</v>
      </c>
    </row>
    <row r="311" spans="1:2" x14ac:dyDescent="0.3">
      <c r="A311" s="10" t="s">
        <v>413</v>
      </c>
      <c r="B311" s="11">
        <v>716</v>
      </c>
    </row>
    <row r="312" spans="1:2" x14ac:dyDescent="0.3">
      <c r="A312" s="10" t="s">
        <v>414</v>
      </c>
      <c r="B312" s="11">
        <v>713</v>
      </c>
    </row>
    <row r="313" spans="1:2" x14ac:dyDescent="0.3">
      <c r="A313" s="10" t="s">
        <v>415</v>
      </c>
      <c r="B313" s="11">
        <v>711</v>
      </c>
    </row>
    <row r="314" spans="1:2" x14ac:dyDescent="0.3">
      <c r="A314" s="10" t="s">
        <v>416</v>
      </c>
      <c r="B314" s="11">
        <v>705</v>
      </c>
    </row>
    <row r="315" spans="1:2" x14ac:dyDescent="0.3">
      <c r="A315" s="10" t="s">
        <v>417</v>
      </c>
      <c r="B315" s="11">
        <v>704</v>
      </c>
    </row>
    <row r="316" spans="1:2" x14ac:dyDescent="0.3">
      <c r="A316" s="10" t="s">
        <v>418</v>
      </c>
      <c r="B316" s="11">
        <v>692</v>
      </c>
    </row>
    <row r="317" spans="1:2" x14ac:dyDescent="0.3">
      <c r="A317" s="10" t="s">
        <v>419</v>
      </c>
      <c r="B317" s="11">
        <v>686</v>
      </c>
    </row>
    <row r="318" spans="1:2" x14ac:dyDescent="0.3">
      <c r="A318" s="10" t="s">
        <v>420</v>
      </c>
      <c r="B318" s="11">
        <v>674</v>
      </c>
    </row>
    <row r="319" spans="1:2" x14ac:dyDescent="0.3">
      <c r="A319" s="10" t="s">
        <v>421</v>
      </c>
      <c r="B319" s="11">
        <v>670</v>
      </c>
    </row>
    <row r="320" spans="1:2" x14ac:dyDescent="0.3">
      <c r="A320" s="10" t="s">
        <v>422</v>
      </c>
      <c r="B320" s="11">
        <v>670</v>
      </c>
    </row>
    <row r="321" spans="1:2" x14ac:dyDescent="0.3">
      <c r="A321" s="10" t="s">
        <v>423</v>
      </c>
      <c r="B321" s="11">
        <v>660</v>
      </c>
    </row>
    <row r="322" spans="1:2" x14ac:dyDescent="0.3">
      <c r="A322" s="10" t="s">
        <v>424</v>
      </c>
      <c r="B322" s="11">
        <v>640</v>
      </c>
    </row>
    <row r="323" spans="1:2" x14ac:dyDescent="0.3">
      <c r="A323" s="10" t="s">
        <v>425</v>
      </c>
      <c r="B323" s="11">
        <v>631</v>
      </c>
    </row>
    <row r="324" spans="1:2" x14ac:dyDescent="0.3">
      <c r="A324" s="10" t="s">
        <v>426</v>
      </c>
      <c r="B324" s="11">
        <v>630</v>
      </c>
    </row>
    <row r="325" spans="1:2" x14ac:dyDescent="0.3">
      <c r="A325" s="10" t="s">
        <v>427</v>
      </c>
      <c r="B325" s="11">
        <v>627</v>
      </c>
    </row>
    <row r="326" spans="1:2" x14ac:dyDescent="0.3">
      <c r="A326" s="10" t="s">
        <v>428</v>
      </c>
      <c r="B326" s="11">
        <v>627</v>
      </c>
    </row>
    <row r="327" spans="1:2" x14ac:dyDescent="0.3">
      <c r="A327" s="10" t="s">
        <v>429</v>
      </c>
      <c r="B327" s="11">
        <v>624</v>
      </c>
    </row>
    <row r="328" spans="1:2" x14ac:dyDescent="0.3">
      <c r="A328" s="10" t="s">
        <v>430</v>
      </c>
      <c r="B328" s="11">
        <v>616</v>
      </c>
    </row>
    <row r="329" spans="1:2" x14ac:dyDescent="0.3">
      <c r="A329" s="10" t="s">
        <v>431</v>
      </c>
      <c r="B329" s="11">
        <v>614</v>
      </c>
    </row>
    <row r="330" spans="1:2" x14ac:dyDescent="0.3">
      <c r="A330" s="10" t="s">
        <v>432</v>
      </c>
      <c r="B330" s="11">
        <v>613</v>
      </c>
    </row>
    <row r="331" spans="1:2" x14ac:dyDescent="0.3">
      <c r="A331" s="10" t="s">
        <v>433</v>
      </c>
      <c r="B331" s="11">
        <v>605</v>
      </c>
    </row>
    <row r="332" spans="1:2" x14ac:dyDescent="0.3">
      <c r="A332" s="10" t="s">
        <v>434</v>
      </c>
      <c r="B332" s="11">
        <v>576</v>
      </c>
    </row>
    <row r="333" spans="1:2" x14ac:dyDescent="0.3">
      <c r="A333" s="10" t="s">
        <v>435</v>
      </c>
      <c r="B333" s="11">
        <v>570</v>
      </c>
    </row>
    <row r="334" spans="1:2" x14ac:dyDescent="0.3">
      <c r="A334" s="10" t="s">
        <v>436</v>
      </c>
      <c r="B334" s="11">
        <v>551</v>
      </c>
    </row>
    <row r="335" spans="1:2" x14ac:dyDescent="0.3">
      <c r="A335" s="10" t="s">
        <v>437</v>
      </c>
      <c r="B335" s="11">
        <v>529</v>
      </c>
    </row>
    <row r="336" spans="1:2" x14ac:dyDescent="0.3">
      <c r="A336" s="10" t="s">
        <v>438</v>
      </c>
      <c r="B336" s="11">
        <v>503</v>
      </c>
    </row>
    <row r="337" spans="1:2" x14ac:dyDescent="0.3">
      <c r="A337" s="10" t="s">
        <v>439</v>
      </c>
      <c r="B337" s="11">
        <v>497</v>
      </c>
    </row>
    <row r="338" spans="1:2" x14ac:dyDescent="0.3">
      <c r="A338" s="10" t="s">
        <v>440</v>
      </c>
      <c r="B338" s="11">
        <v>489</v>
      </c>
    </row>
    <row r="339" spans="1:2" x14ac:dyDescent="0.3">
      <c r="A339" s="10" t="s">
        <v>441</v>
      </c>
      <c r="B339" s="11">
        <v>487</v>
      </c>
    </row>
    <row r="340" spans="1:2" x14ac:dyDescent="0.3">
      <c r="A340" s="10" t="s">
        <v>442</v>
      </c>
      <c r="B340" s="11">
        <v>460</v>
      </c>
    </row>
    <row r="341" spans="1:2" x14ac:dyDescent="0.3">
      <c r="A341" s="10" t="s">
        <v>443</v>
      </c>
      <c r="B341" s="11">
        <v>458</v>
      </c>
    </row>
    <row r="342" spans="1:2" x14ac:dyDescent="0.3">
      <c r="A342" s="10" t="s">
        <v>444</v>
      </c>
      <c r="B342" s="11">
        <v>452</v>
      </c>
    </row>
    <row r="343" spans="1:2" x14ac:dyDescent="0.3">
      <c r="A343" s="10" t="s">
        <v>445</v>
      </c>
      <c r="B343" s="11">
        <v>418</v>
      </c>
    </row>
    <row r="344" spans="1:2" x14ac:dyDescent="0.3">
      <c r="A344" s="10" t="s">
        <v>446</v>
      </c>
      <c r="B344" s="11">
        <v>405</v>
      </c>
    </row>
    <row r="345" spans="1:2" x14ac:dyDescent="0.3">
      <c r="A345" s="10" t="s">
        <v>447</v>
      </c>
      <c r="B345" s="11">
        <v>404</v>
      </c>
    </row>
    <row r="346" spans="1:2" x14ac:dyDescent="0.3">
      <c r="A346" s="10" t="s">
        <v>448</v>
      </c>
      <c r="B346" s="11">
        <v>401</v>
      </c>
    </row>
    <row r="347" spans="1:2" x14ac:dyDescent="0.3">
      <c r="A347" s="10" t="s">
        <v>449</v>
      </c>
      <c r="B347" s="11">
        <v>398</v>
      </c>
    </row>
    <row r="348" spans="1:2" x14ac:dyDescent="0.3">
      <c r="A348" s="10" t="s">
        <v>450</v>
      </c>
      <c r="B348" s="11">
        <v>363</v>
      </c>
    </row>
    <row r="349" spans="1:2" x14ac:dyDescent="0.3">
      <c r="A349" s="10" t="s">
        <v>451</v>
      </c>
      <c r="B349" s="11">
        <v>361</v>
      </c>
    </row>
    <row r="350" spans="1:2" x14ac:dyDescent="0.3">
      <c r="A350" s="10" t="s">
        <v>452</v>
      </c>
      <c r="B350" s="11">
        <v>356</v>
      </c>
    </row>
    <row r="351" spans="1:2" x14ac:dyDescent="0.3">
      <c r="A351" s="10" t="s">
        <v>453</v>
      </c>
      <c r="B351" s="11">
        <v>352</v>
      </c>
    </row>
    <row r="352" spans="1:2" x14ac:dyDescent="0.3">
      <c r="A352" s="10" t="s">
        <v>454</v>
      </c>
      <c r="B352" s="11">
        <v>346</v>
      </c>
    </row>
    <row r="353" spans="1:2" x14ac:dyDescent="0.3">
      <c r="A353" s="10" t="s">
        <v>455</v>
      </c>
      <c r="B353" s="11">
        <v>342</v>
      </c>
    </row>
    <row r="354" spans="1:2" x14ac:dyDescent="0.3">
      <c r="A354" s="10" t="s">
        <v>456</v>
      </c>
      <c r="B354" s="11">
        <v>337</v>
      </c>
    </row>
    <row r="355" spans="1:2" x14ac:dyDescent="0.3">
      <c r="A355" s="10" t="s">
        <v>457</v>
      </c>
      <c r="B355" s="11">
        <v>325</v>
      </c>
    </row>
    <row r="356" spans="1:2" x14ac:dyDescent="0.3">
      <c r="A356" s="10" t="s">
        <v>458</v>
      </c>
      <c r="B356" s="11">
        <v>323</v>
      </c>
    </row>
    <row r="357" spans="1:2" x14ac:dyDescent="0.3">
      <c r="A357" s="10" t="s">
        <v>459</v>
      </c>
      <c r="B357" s="11">
        <v>315</v>
      </c>
    </row>
    <row r="358" spans="1:2" x14ac:dyDescent="0.3">
      <c r="A358" s="10" t="s">
        <v>460</v>
      </c>
      <c r="B358" s="11">
        <v>302</v>
      </c>
    </row>
    <row r="359" spans="1:2" x14ac:dyDescent="0.3">
      <c r="A359" s="10" t="s">
        <v>461</v>
      </c>
      <c r="B359" s="11">
        <v>290</v>
      </c>
    </row>
    <row r="360" spans="1:2" x14ac:dyDescent="0.3">
      <c r="A360" s="10" t="s">
        <v>462</v>
      </c>
      <c r="B360" s="11">
        <v>277</v>
      </c>
    </row>
    <row r="361" spans="1:2" x14ac:dyDescent="0.3">
      <c r="A361" s="10" t="s">
        <v>463</v>
      </c>
      <c r="B361" s="11">
        <v>266</v>
      </c>
    </row>
    <row r="362" spans="1:2" x14ac:dyDescent="0.3">
      <c r="A362" s="10" t="s">
        <v>464</v>
      </c>
      <c r="B362" s="11">
        <v>256</v>
      </c>
    </row>
    <row r="363" spans="1:2" x14ac:dyDescent="0.3">
      <c r="A363" s="10" t="s">
        <v>465</v>
      </c>
      <c r="B363" s="11">
        <v>254</v>
      </c>
    </row>
    <row r="364" spans="1:2" x14ac:dyDescent="0.3">
      <c r="A364" s="10" t="s">
        <v>466</v>
      </c>
      <c r="B364" s="11">
        <v>253</v>
      </c>
    </row>
    <row r="365" spans="1:2" x14ac:dyDescent="0.3">
      <c r="A365" s="10" t="s">
        <v>467</v>
      </c>
      <c r="B365" s="11">
        <v>250</v>
      </c>
    </row>
    <row r="366" spans="1:2" x14ac:dyDescent="0.3">
      <c r="A366" s="10" t="s">
        <v>468</v>
      </c>
      <c r="B366" s="11">
        <v>248</v>
      </c>
    </row>
    <row r="367" spans="1:2" x14ac:dyDescent="0.3">
      <c r="A367" s="10" t="s">
        <v>469</v>
      </c>
      <c r="B367" s="11">
        <v>244</v>
      </c>
    </row>
    <row r="368" spans="1:2" x14ac:dyDescent="0.3">
      <c r="A368" s="10" t="s">
        <v>470</v>
      </c>
      <c r="B368" s="11">
        <v>239</v>
      </c>
    </row>
    <row r="369" spans="1:2" x14ac:dyDescent="0.3">
      <c r="A369" s="10" t="s">
        <v>471</v>
      </c>
      <c r="B369" s="11">
        <v>237</v>
      </c>
    </row>
    <row r="370" spans="1:2" x14ac:dyDescent="0.3">
      <c r="A370" s="10" t="s">
        <v>472</v>
      </c>
      <c r="B370" s="11">
        <v>233</v>
      </c>
    </row>
    <row r="371" spans="1:2" x14ac:dyDescent="0.3">
      <c r="A371" s="10" t="s">
        <v>473</v>
      </c>
      <c r="B371" s="11">
        <v>233</v>
      </c>
    </row>
    <row r="372" spans="1:2" x14ac:dyDescent="0.3">
      <c r="A372" s="10" t="s">
        <v>474</v>
      </c>
      <c r="B372" s="11">
        <v>229</v>
      </c>
    </row>
    <row r="373" spans="1:2" x14ac:dyDescent="0.3">
      <c r="A373" s="10" t="s">
        <v>475</v>
      </c>
      <c r="B373" s="11">
        <v>229</v>
      </c>
    </row>
    <row r="374" spans="1:2" x14ac:dyDescent="0.3">
      <c r="A374" s="10" t="s">
        <v>476</v>
      </c>
      <c r="B374" s="11">
        <v>213</v>
      </c>
    </row>
    <row r="375" spans="1:2" x14ac:dyDescent="0.3">
      <c r="A375" s="10" t="s">
        <v>477</v>
      </c>
      <c r="B375" s="11">
        <v>210</v>
      </c>
    </row>
    <row r="376" spans="1:2" x14ac:dyDescent="0.3">
      <c r="A376" s="10" t="s">
        <v>478</v>
      </c>
      <c r="B376" s="11">
        <v>206</v>
      </c>
    </row>
    <row r="377" spans="1:2" x14ac:dyDescent="0.3">
      <c r="A377" s="10" t="s">
        <v>479</v>
      </c>
      <c r="B377" s="11">
        <v>205</v>
      </c>
    </row>
    <row r="378" spans="1:2" x14ac:dyDescent="0.3">
      <c r="A378" s="10" t="s">
        <v>480</v>
      </c>
      <c r="B378" s="11">
        <v>203</v>
      </c>
    </row>
    <row r="379" spans="1:2" x14ac:dyDescent="0.3">
      <c r="A379" s="10" t="s">
        <v>481</v>
      </c>
      <c r="B379" s="11">
        <v>202</v>
      </c>
    </row>
    <row r="380" spans="1:2" x14ac:dyDescent="0.3">
      <c r="A380" s="10" t="s">
        <v>482</v>
      </c>
      <c r="B380" s="11">
        <v>199</v>
      </c>
    </row>
    <row r="381" spans="1:2" x14ac:dyDescent="0.3">
      <c r="A381" s="10" t="s">
        <v>483</v>
      </c>
      <c r="B381" s="11">
        <v>198</v>
      </c>
    </row>
    <row r="382" spans="1:2" x14ac:dyDescent="0.3">
      <c r="A382" s="10" t="s">
        <v>484</v>
      </c>
      <c r="B382" s="11">
        <v>198</v>
      </c>
    </row>
    <row r="383" spans="1:2" x14ac:dyDescent="0.3">
      <c r="A383" s="10" t="s">
        <v>485</v>
      </c>
      <c r="B383" s="11">
        <v>196</v>
      </c>
    </row>
    <row r="384" spans="1:2" x14ac:dyDescent="0.3">
      <c r="A384" s="10" t="s">
        <v>486</v>
      </c>
      <c r="B384" s="11">
        <v>192</v>
      </c>
    </row>
    <row r="385" spans="1:2" x14ac:dyDescent="0.3">
      <c r="A385" s="10" t="s">
        <v>487</v>
      </c>
      <c r="B385" s="11">
        <v>192</v>
      </c>
    </row>
    <row r="386" spans="1:2" x14ac:dyDescent="0.3">
      <c r="A386" s="10" t="s">
        <v>488</v>
      </c>
      <c r="B386" s="11">
        <v>186</v>
      </c>
    </row>
    <row r="387" spans="1:2" x14ac:dyDescent="0.3">
      <c r="A387" s="10" t="s">
        <v>489</v>
      </c>
      <c r="B387" s="11">
        <v>186</v>
      </c>
    </row>
    <row r="388" spans="1:2" x14ac:dyDescent="0.3">
      <c r="A388" s="10" t="s">
        <v>490</v>
      </c>
      <c r="B388" s="11">
        <v>184</v>
      </c>
    </row>
    <row r="389" spans="1:2" x14ac:dyDescent="0.3">
      <c r="A389" s="10" t="s">
        <v>491</v>
      </c>
      <c r="B389" s="11">
        <v>184</v>
      </c>
    </row>
    <row r="390" spans="1:2" x14ac:dyDescent="0.3">
      <c r="A390" s="10" t="s">
        <v>492</v>
      </c>
      <c r="B390" s="11">
        <v>176</v>
      </c>
    </row>
    <row r="391" spans="1:2" x14ac:dyDescent="0.3">
      <c r="A391" s="10" t="s">
        <v>493</v>
      </c>
      <c r="B391" s="11">
        <v>173</v>
      </c>
    </row>
    <row r="392" spans="1:2" x14ac:dyDescent="0.3">
      <c r="A392" s="10" t="s">
        <v>494</v>
      </c>
      <c r="B392" s="11">
        <v>169</v>
      </c>
    </row>
    <row r="393" spans="1:2" x14ac:dyDescent="0.3">
      <c r="A393" s="10" t="s">
        <v>495</v>
      </c>
      <c r="B393" s="11">
        <v>164</v>
      </c>
    </row>
    <row r="394" spans="1:2" x14ac:dyDescent="0.3">
      <c r="A394" s="10" t="s">
        <v>496</v>
      </c>
      <c r="B394" s="11">
        <v>160</v>
      </c>
    </row>
    <row r="395" spans="1:2" x14ac:dyDescent="0.3">
      <c r="A395" s="10" t="s">
        <v>497</v>
      </c>
      <c r="B395" s="11">
        <v>159</v>
      </c>
    </row>
    <row r="396" spans="1:2" x14ac:dyDescent="0.3">
      <c r="A396" s="10" t="s">
        <v>498</v>
      </c>
      <c r="B396" s="11">
        <v>153</v>
      </c>
    </row>
    <row r="397" spans="1:2" x14ac:dyDescent="0.3">
      <c r="A397" s="10" t="s">
        <v>499</v>
      </c>
      <c r="B397" s="11">
        <v>147</v>
      </c>
    </row>
    <row r="398" spans="1:2" x14ac:dyDescent="0.3">
      <c r="A398" s="10" t="s">
        <v>500</v>
      </c>
      <c r="B398" s="11">
        <v>146</v>
      </c>
    </row>
    <row r="399" spans="1:2" x14ac:dyDescent="0.3">
      <c r="A399" s="10" t="s">
        <v>501</v>
      </c>
      <c r="B399" s="11">
        <v>145</v>
      </c>
    </row>
    <row r="400" spans="1:2" x14ac:dyDescent="0.3">
      <c r="A400" s="10" t="s">
        <v>502</v>
      </c>
      <c r="B400" s="11">
        <v>143</v>
      </c>
    </row>
    <row r="401" spans="1:2" x14ac:dyDescent="0.3">
      <c r="A401" s="10" t="s">
        <v>503</v>
      </c>
      <c r="B401" s="11">
        <v>143</v>
      </c>
    </row>
    <row r="402" spans="1:2" x14ac:dyDescent="0.3">
      <c r="A402" s="10" t="s">
        <v>504</v>
      </c>
      <c r="B402" s="11">
        <v>137</v>
      </c>
    </row>
    <row r="403" spans="1:2" x14ac:dyDescent="0.3">
      <c r="A403" s="10" t="s">
        <v>505</v>
      </c>
      <c r="B403" s="11">
        <v>135</v>
      </c>
    </row>
    <row r="404" spans="1:2" x14ac:dyDescent="0.3">
      <c r="A404" s="10" t="s">
        <v>506</v>
      </c>
      <c r="B404" s="11">
        <v>131</v>
      </c>
    </row>
    <row r="405" spans="1:2" x14ac:dyDescent="0.3">
      <c r="A405" s="10" t="s">
        <v>507</v>
      </c>
      <c r="B405" s="11">
        <v>130</v>
      </c>
    </row>
    <row r="406" spans="1:2" x14ac:dyDescent="0.3">
      <c r="A406" s="10" t="s">
        <v>508</v>
      </c>
      <c r="B406" s="11">
        <v>129</v>
      </c>
    </row>
    <row r="407" spans="1:2" x14ac:dyDescent="0.3">
      <c r="A407" s="10" t="s">
        <v>509</v>
      </c>
      <c r="B407" s="11">
        <v>127</v>
      </c>
    </row>
    <row r="408" spans="1:2" x14ac:dyDescent="0.3">
      <c r="A408" s="10" t="s">
        <v>510</v>
      </c>
      <c r="B408" s="11">
        <v>125</v>
      </c>
    </row>
    <row r="409" spans="1:2" x14ac:dyDescent="0.3">
      <c r="A409" s="10" t="s">
        <v>511</v>
      </c>
      <c r="B409" s="11">
        <v>124</v>
      </c>
    </row>
    <row r="410" spans="1:2" x14ac:dyDescent="0.3">
      <c r="A410" s="10" t="s">
        <v>512</v>
      </c>
      <c r="B410" s="11">
        <v>122</v>
      </c>
    </row>
    <row r="411" spans="1:2" x14ac:dyDescent="0.3">
      <c r="A411" s="10" t="s">
        <v>513</v>
      </c>
      <c r="B411" s="11">
        <v>120</v>
      </c>
    </row>
    <row r="412" spans="1:2" x14ac:dyDescent="0.3">
      <c r="A412" s="10" t="s">
        <v>514</v>
      </c>
      <c r="B412" s="11">
        <v>116</v>
      </c>
    </row>
    <row r="413" spans="1:2" x14ac:dyDescent="0.3">
      <c r="A413" s="10" t="s">
        <v>515</v>
      </c>
      <c r="B413" s="11">
        <v>112</v>
      </c>
    </row>
    <row r="414" spans="1:2" x14ac:dyDescent="0.3">
      <c r="A414" s="10" t="s">
        <v>516</v>
      </c>
      <c r="B414" s="11">
        <v>111</v>
      </c>
    </row>
    <row r="415" spans="1:2" x14ac:dyDescent="0.3">
      <c r="A415" s="10" t="s">
        <v>517</v>
      </c>
      <c r="B415" s="11">
        <v>111</v>
      </c>
    </row>
    <row r="416" spans="1:2" x14ac:dyDescent="0.3">
      <c r="A416" s="10" t="s">
        <v>518</v>
      </c>
      <c r="B416" s="11">
        <v>111</v>
      </c>
    </row>
    <row r="417" spans="1:2" x14ac:dyDescent="0.3">
      <c r="A417" s="10" t="s">
        <v>519</v>
      </c>
      <c r="B417" s="11">
        <v>111</v>
      </c>
    </row>
    <row r="418" spans="1:2" x14ac:dyDescent="0.3">
      <c r="A418" s="10" t="s">
        <v>520</v>
      </c>
      <c r="B418" s="11">
        <v>110</v>
      </c>
    </row>
    <row r="419" spans="1:2" x14ac:dyDescent="0.3">
      <c r="A419" s="10" t="s">
        <v>521</v>
      </c>
      <c r="B419" s="11">
        <v>110</v>
      </c>
    </row>
    <row r="420" spans="1:2" x14ac:dyDescent="0.3">
      <c r="A420" s="10" t="s">
        <v>522</v>
      </c>
      <c r="B420" s="11">
        <v>108</v>
      </c>
    </row>
    <row r="421" spans="1:2" x14ac:dyDescent="0.3">
      <c r="A421" s="10" t="s">
        <v>523</v>
      </c>
      <c r="B421" s="11">
        <v>107</v>
      </c>
    </row>
    <row r="422" spans="1:2" x14ac:dyDescent="0.3">
      <c r="A422" s="10" t="s">
        <v>524</v>
      </c>
      <c r="B422" s="11">
        <v>107</v>
      </c>
    </row>
    <row r="423" spans="1:2" x14ac:dyDescent="0.3">
      <c r="A423" s="10" t="s">
        <v>525</v>
      </c>
      <c r="B423" s="11">
        <v>106</v>
      </c>
    </row>
    <row r="424" spans="1:2" x14ac:dyDescent="0.3">
      <c r="A424" s="10" t="s">
        <v>526</v>
      </c>
      <c r="B424" s="11">
        <v>105</v>
      </c>
    </row>
    <row r="425" spans="1:2" x14ac:dyDescent="0.3">
      <c r="A425" s="10" t="s">
        <v>527</v>
      </c>
      <c r="B425" s="11">
        <v>100</v>
      </c>
    </row>
    <row r="426" spans="1:2" x14ac:dyDescent="0.3">
      <c r="A426" s="10" t="s">
        <v>528</v>
      </c>
      <c r="B426" s="11">
        <v>96</v>
      </c>
    </row>
    <row r="427" spans="1:2" x14ac:dyDescent="0.3">
      <c r="A427" s="10" t="s">
        <v>529</v>
      </c>
      <c r="B427" s="11">
        <v>89</v>
      </c>
    </row>
    <row r="428" spans="1:2" x14ac:dyDescent="0.3">
      <c r="A428" s="10" t="s">
        <v>530</v>
      </c>
      <c r="B428" s="11">
        <v>87</v>
      </c>
    </row>
    <row r="429" spans="1:2" x14ac:dyDescent="0.3">
      <c r="A429" s="10" t="s">
        <v>531</v>
      </c>
      <c r="B429" s="11">
        <v>85</v>
      </c>
    </row>
    <row r="430" spans="1:2" x14ac:dyDescent="0.3">
      <c r="A430" s="10" t="s">
        <v>532</v>
      </c>
      <c r="B430" s="11">
        <v>85</v>
      </c>
    </row>
    <row r="431" spans="1:2" x14ac:dyDescent="0.3">
      <c r="A431" s="10" t="s">
        <v>533</v>
      </c>
      <c r="B431" s="11">
        <v>82</v>
      </c>
    </row>
    <row r="432" spans="1:2" x14ac:dyDescent="0.3">
      <c r="A432" s="10" t="s">
        <v>534</v>
      </c>
      <c r="B432" s="11">
        <v>81</v>
      </c>
    </row>
    <row r="433" spans="1:2" x14ac:dyDescent="0.3">
      <c r="A433" s="10" t="s">
        <v>535</v>
      </c>
      <c r="B433" s="11">
        <v>81</v>
      </c>
    </row>
    <row r="434" spans="1:2" x14ac:dyDescent="0.3">
      <c r="A434" s="10" t="s">
        <v>536</v>
      </c>
      <c r="B434" s="11">
        <v>79</v>
      </c>
    </row>
    <row r="435" spans="1:2" x14ac:dyDescent="0.3">
      <c r="A435" s="10" t="s">
        <v>537</v>
      </c>
      <c r="B435" s="11">
        <v>79</v>
      </c>
    </row>
    <row r="436" spans="1:2" x14ac:dyDescent="0.3">
      <c r="A436" s="10" t="s">
        <v>538</v>
      </c>
      <c r="B436" s="11">
        <v>77</v>
      </c>
    </row>
    <row r="437" spans="1:2" x14ac:dyDescent="0.3">
      <c r="A437" s="10" t="s">
        <v>539</v>
      </c>
      <c r="B437" s="11">
        <v>76</v>
      </c>
    </row>
    <row r="438" spans="1:2" x14ac:dyDescent="0.3">
      <c r="A438" s="10" t="s">
        <v>540</v>
      </c>
      <c r="B438" s="11">
        <v>74</v>
      </c>
    </row>
    <row r="439" spans="1:2" x14ac:dyDescent="0.3">
      <c r="A439" s="10" t="s">
        <v>541</v>
      </c>
      <c r="B439" s="11">
        <v>73</v>
      </c>
    </row>
    <row r="440" spans="1:2" x14ac:dyDescent="0.3">
      <c r="A440" s="10" t="s">
        <v>542</v>
      </c>
      <c r="B440" s="11">
        <v>70</v>
      </c>
    </row>
    <row r="441" spans="1:2" x14ac:dyDescent="0.3">
      <c r="A441" s="10" t="s">
        <v>543</v>
      </c>
      <c r="B441" s="11">
        <v>70</v>
      </c>
    </row>
    <row r="442" spans="1:2" x14ac:dyDescent="0.3">
      <c r="A442" s="10" t="s">
        <v>544</v>
      </c>
      <c r="B442" s="11">
        <v>69</v>
      </c>
    </row>
    <row r="443" spans="1:2" x14ac:dyDescent="0.3">
      <c r="A443" s="10" t="s">
        <v>545</v>
      </c>
      <c r="B443" s="11">
        <v>64</v>
      </c>
    </row>
    <row r="444" spans="1:2" x14ac:dyDescent="0.3">
      <c r="A444" s="10" t="s">
        <v>546</v>
      </c>
      <c r="B444" s="11">
        <v>64</v>
      </c>
    </row>
    <row r="445" spans="1:2" x14ac:dyDescent="0.3">
      <c r="A445" s="10" t="s">
        <v>547</v>
      </c>
      <c r="B445" s="11">
        <v>63</v>
      </c>
    </row>
    <row r="446" spans="1:2" x14ac:dyDescent="0.3">
      <c r="A446" s="10" t="s">
        <v>548</v>
      </c>
      <c r="B446" s="11">
        <v>62</v>
      </c>
    </row>
    <row r="447" spans="1:2" x14ac:dyDescent="0.3">
      <c r="A447" s="10" t="s">
        <v>549</v>
      </c>
      <c r="B447" s="11">
        <v>58</v>
      </c>
    </row>
    <row r="448" spans="1:2" x14ac:dyDescent="0.3">
      <c r="A448" s="10" t="s">
        <v>550</v>
      </c>
      <c r="B448" s="11">
        <v>57</v>
      </c>
    </row>
    <row r="449" spans="1:2" x14ac:dyDescent="0.3">
      <c r="A449" s="10" t="s">
        <v>551</v>
      </c>
      <c r="B449" s="11">
        <v>57</v>
      </c>
    </row>
    <row r="450" spans="1:2" x14ac:dyDescent="0.3">
      <c r="A450" s="10" t="s">
        <v>552</v>
      </c>
      <c r="B450" s="11">
        <v>56</v>
      </c>
    </row>
    <row r="451" spans="1:2" x14ac:dyDescent="0.3">
      <c r="A451" s="10" t="s">
        <v>553</v>
      </c>
      <c r="B451" s="11">
        <v>55</v>
      </c>
    </row>
    <row r="452" spans="1:2" x14ac:dyDescent="0.3">
      <c r="A452" s="10" t="s">
        <v>554</v>
      </c>
      <c r="B452" s="11">
        <v>53</v>
      </c>
    </row>
    <row r="453" spans="1:2" x14ac:dyDescent="0.3">
      <c r="A453" s="10" t="s">
        <v>555</v>
      </c>
      <c r="B453" s="11">
        <v>53</v>
      </c>
    </row>
    <row r="454" spans="1:2" x14ac:dyDescent="0.3">
      <c r="A454" s="10" t="s">
        <v>556</v>
      </c>
      <c r="B454" s="11">
        <v>52</v>
      </c>
    </row>
    <row r="455" spans="1:2" x14ac:dyDescent="0.3">
      <c r="A455" s="10" t="s">
        <v>557</v>
      </c>
      <c r="B455" s="11">
        <v>51</v>
      </c>
    </row>
    <row r="456" spans="1:2" x14ac:dyDescent="0.3">
      <c r="A456" s="10" t="s">
        <v>558</v>
      </c>
      <c r="B456" s="11">
        <v>50</v>
      </c>
    </row>
    <row r="457" spans="1:2" x14ac:dyDescent="0.3">
      <c r="A457" s="10" t="s">
        <v>559</v>
      </c>
      <c r="B457" s="11">
        <v>50</v>
      </c>
    </row>
    <row r="458" spans="1:2" x14ac:dyDescent="0.3">
      <c r="A458" s="10" t="s">
        <v>560</v>
      </c>
      <c r="B458" s="11">
        <v>50</v>
      </c>
    </row>
    <row r="459" spans="1:2" x14ac:dyDescent="0.3">
      <c r="A459" s="10" t="s">
        <v>561</v>
      </c>
      <c r="B459" s="11">
        <v>49</v>
      </c>
    </row>
    <row r="460" spans="1:2" x14ac:dyDescent="0.3">
      <c r="A460" s="10" t="s">
        <v>562</v>
      </c>
      <c r="B460" s="11">
        <v>48</v>
      </c>
    </row>
    <row r="461" spans="1:2" x14ac:dyDescent="0.3">
      <c r="A461" s="10" t="s">
        <v>563</v>
      </c>
      <c r="B461" s="11">
        <v>46</v>
      </c>
    </row>
    <row r="462" spans="1:2" x14ac:dyDescent="0.3">
      <c r="A462" s="10" t="s">
        <v>564</v>
      </c>
      <c r="B462" s="11">
        <v>46</v>
      </c>
    </row>
    <row r="463" spans="1:2" x14ac:dyDescent="0.3">
      <c r="A463" s="10" t="s">
        <v>565</v>
      </c>
      <c r="B463" s="11">
        <v>43</v>
      </c>
    </row>
    <row r="464" spans="1:2" x14ac:dyDescent="0.3">
      <c r="A464" s="10" t="s">
        <v>566</v>
      </c>
      <c r="B464" s="11">
        <v>42</v>
      </c>
    </row>
    <row r="465" spans="1:2" x14ac:dyDescent="0.3">
      <c r="A465" s="10" t="s">
        <v>567</v>
      </c>
      <c r="B465" s="11">
        <v>41</v>
      </c>
    </row>
    <row r="466" spans="1:2" x14ac:dyDescent="0.3">
      <c r="A466" s="10" t="s">
        <v>568</v>
      </c>
      <c r="B466" s="11">
        <v>40</v>
      </c>
    </row>
    <row r="467" spans="1:2" x14ac:dyDescent="0.3">
      <c r="A467" s="10" t="s">
        <v>569</v>
      </c>
      <c r="B467" s="11">
        <v>39</v>
      </c>
    </row>
    <row r="468" spans="1:2" x14ac:dyDescent="0.3">
      <c r="A468" s="10" t="s">
        <v>570</v>
      </c>
      <c r="B468" s="11">
        <v>37</v>
      </c>
    </row>
    <row r="469" spans="1:2" x14ac:dyDescent="0.3">
      <c r="A469" s="10" t="s">
        <v>571</v>
      </c>
      <c r="B469" s="11">
        <v>37</v>
      </c>
    </row>
    <row r="470" spans="1:2" x14ac:dyDescent="0.3">
      <c r="A470" s="10" t="s">
        <v>572</v>
      </c>
      <c r="B470" s="11">
        <v>37</v>
      </c>
    </row>
    <row r="471" spans="1:2" x14ac:dyDescent="0.3">
      <c r="A471" s="10" t="s">
        <v>573</v>
      </c>
      <c r="B471" s="11">
        <v>35</v>
      </c>
    </row>
    <row r="472" spans="1:2" x14ac:dyDescent="0.3">
      <c r="A472" s="10" t="s">
        <v>574</v>
      </c>
      <c r="B472" s="11">
        <v>34</v>
      </c>
    </row>
    <row r="473" spans="1:2" x14ac:dyDescent="0.3">
      <c r="A473" s="10" t="s">
        <v>575</v>
      </c>
      <c r="B473" s="11">
        <v>34</v>
      </c>
    </row>
    <row r="474" spans="1:2" x14ac:dyDescent="0.3">
      <c r="A474" s="10" t="s">
        <v>576</v>
      </c>
      <c r="B474" s="11">
        <v>34</v>
      </c>
    </row>
    <row r="475" spans="1:2" x14ac:dyDescent="0.3">
      <c r="A475" s="10" t="s">
        <v>577</v>
      </c>
      <c r="B475" s="11">
        <v>33</v>
      </c>
    </row>
    <row r="476" spans="1:2" x14ac:dyDescent="0.3">
      <c r="A476" s="10" t="s">
        <v>578</v>
      </c>
      <c r="B476" s="11">
        <v>33</v>
      </c>
    </row>
    <row r="477" spans="1:2" x14ac:dyDescent="0.3">
      <c r="A477" s="10" t="s">
        <v>579</v>
      </c>
      <c r="B477" s="11">
        <v>32</v>
      </c>
    </row>
    <row r="478" spans="1:2" x14ac:dyDescent="0.3">
      <c r="A478" s="10" t="s">
        <v>580</v>
      </c>
      <c r="B478" s="11">
        <v>31</v>
      </c>
    </row>
    <row r="479" spans="1:2" x14ac:dyDescent="0.3">
      <c r="A479" s="10" t="s">
        <v>581</v>
      </c>
      <c r="B479" s="11">
        <v>31</v>
      </c>
    </row>
    <row r="480" spans="1:2" x14ac:dyDescent="0.3">
      <c r="A480" s="10" t="s">
        <v>582</v>
      </c>
      <c r="B480" s="11">
        <v>30</v>
      </c>
    </row>
    <row r="481" spans="1:2" x14ac:dyDescent="0.3">
      <c r="A481" s="10" t="s">
        <v>583</v>
      </c>
      <c r="B481" s="11">
        <v>30</v>
      </c>
    </row>
    <row r="482" spans="1:2" x14ac:dyDescent="0.3">
      <c r="A482" s="10" t="s">
        <v>584</v>
      </c>
      <c r="B482" s="11">
        <v>30</v>
      </c>
    </row>
    <row r="483" spans="1:2" x14ac:dyDescent="0.3">
      <c r="A483" s="10" t="s">
        <v>585</v>
      </c>
      <c r="B483" s="11">
        <v>30</v>
      </c>
    </row>
    <row r="484" spans="1:2" x14ac:dyDescent="0.3">
      <c r="A484" s="10" t="s">
        <v>586</v>
      </c>
      <c r="B484" s="11">
        <v>30</v>
      </c>
    </row>
    <row r="485" spans="1:2" x14ac:dyDescent="0.3">
      <c r="A485" s="10" t="s">
        <v>587</v>
      </c>
      <c r="B485" s="11">
        <v>28</v>
      </c>
    </row>
    <row r="486" spans="1:2" x14ac:dyDescent="0.3">
      <c r="A486" s="10" t="s">
        <v>588</v>
      </c>
      <c r="B486" s="11">
        <v>27</v>
      </c>
    </row>
    <row r="487" spans="1:2" x14ac:dyDescent="0.3">
      <c r="A487" s="10" t="s">
        <v>589</v>
      </c>
      <c r="B487" s="11">
        <v>27</v>
      </c>
    </row>
    <row r="488" spans="1:2" x14ac:dyDescent="0.3">
      <c r="A488" s="10" t="s">
        <v>590</v>
      </c>
      <c r="B488" s="11">
        <v>27</v>
      </c>
    </row>
    <row r="489" spans="1:2" x14ac:dyDescent="0.3">
      <c r="A489" s="10" t="s">
        <v>591</v>
      </c>
      <c r="B489" s="11">
        <v>25</v>
      </c>
    </row>
    <row r="490" spans="1:2" x14ac:dyDescent="0.3">
      <c r="A490" s="10" t="s">
        <v>592</v>
      </c>
      <c r="B490" s="11">
        <v>24</v>
      </c>
    </row>
    <row r="491" spans="1:2" x14ac:dyDescent="0.3">
      <c r="A491" s="10" t="s">
        <v>593</v>
      </c>
      <c r="B491" s="11">
        <v>23</v>
      </c>
    </row>
    <row r="492" spans="1:2" x14ac:dyDescent="0.3">
      <c r="A492" s="10" t="s">
        <v>594</v>
      </c>
      <c r="B492" s="11">
        <v>23</v>
      </c>
    </row>
    <row r="493" spans="1:2" x14ac:dyDescent="0.3">
      <c r="A493" s="10" t="s">
        <v>595</v>
      </c>
      <c r="B493" s="11">
        <v>23</v>
      </c>
    </row>
    <row r="494" spans="1:2" x14ac:dyDescent="0.3">
      <c r="A494" s="10" t="s">
        <v>596</v>
      </c>
      <c r="B494" s="11">
        <v>22</v>
      </c>
    </row>
    <row r="495" spans="1:2" x14ac:dyDescent="0.3">
      <c r="A495" s="10" t="s">
        <v>597</v>
      </c>
      <c r="B495" s="11">
        <v>22</v>
      </c>
    </row>
    <row r="496" spans="1:2" x14ac:dyDescent="0.3">
      <c r="A496" s="10" t="s">
        <v>598</v>
      </c>
      <c r="B496" s="11">
        <v>21</v>
      </c>
    </row>
    <row r="497" spans="1:2" x14ac:dyDescent="0.3">
      <c r="A497" s="10" t="s">
        <v>599</v>
      </c>
      <c r="B497" s="11">
        <v>21</v>
      </c>
    </row>
    <row r="498" spans="1:2" x14ac:dyDescent="0.3">
      <c r="A498" s="10" t="s">
        <v>600</v>
      </c>
      <c r="B498" s="11">
        <v>20</v>
      </c>
    </row>
    <row r="499" spans="1:2" x14ac:dyDescent="0.3">
      <c r="A499" s="10" t="s">
        <v>601</v>
      </c>
      <c r="B499" s="11">
        <v>20</v>
      </c>
    </row>
    <row r="500" spans="1:2" x14ac:dyDescent="0.3">
      <c r="A500" s="10" t="s">
        <v>602</v>
      </c>
      <c r="B500" s="11">
        <v>20</v>
      </c>
    </row>
    <row r="501" spans="1:2" x14ac:dyDescent="0.3">
      <c r="A501" s="10" t="s">
        <v>603</v>
      </c>
      <c r="B501" s="11">
        <v>19</v>
      </c>
    </row>
    <row r="502" spans="1:2" x14ac:dyDescent="0.3">
      <c r="A502" s="10" t="s">
        <v>604</v>
      </c>
      <c r="B502" s="11">
        <v>19</v>
      </c>
    </row>
    <row r="503" spans="1:2" x14ac:dyDescent="0.3">
      <c r="A503" s="10" t="s">
        <v>605</v>
      </c>
      <c r="B503" s="11">
        <v>18</v>
      </c>
    </row>
    <row r="504" spans="1:2" x14ac:dyDescent="0.3">
      <c r="A504" s="10" t="s">
        <v>606</v>
      </c>
      <c r="B504" s="11">
        <v>17</v>
      </c>
    </row>
    <row r="505" spans="1:2" x14ac:dyDescent="0.3">
      <c r="A505" s="10" t="s">
        <v>607</v>
      </c>
      <c r="B505" s="11">
        <v>15</v>
      </c>
    </row>
    <row r="506" spans="1:2" x14ac:dyDescent="0.3">
      <c r="A506" s="10" t="s">
        <v>608</v>
      </c>
      <c r="B506" s="11">
        <v>15</v>
      </c>
    </row>
    <row r="507" spans="1:2" x14ac:dyDescent="0.3">
      <c r="A507" s="10" t="s">
        <v>609</v>
      </c>
      <c r="B507" s="11">
        <v>14</v>
      </c>
    </row>
    <row r="508" spans="1:2" x14ac:dyDescent="0.3">
      <c r="A508" s="10" t="s">
        <v>610</v>
      </c>
      <c r="B508" s="11">
        <v>14</v>
      </c>
    </row>
    <row r="509" spans="1:2" x14ac:dyDescent="0.3">
      <c r="A509" s="10" t="s">
        <v>611</v>
      </c>
      <c r="B509" s="11">
        <v>14</v>
      </c>
    </row>
    <row r="510" spans="1:2" x14ac:dyDescent="0.3">
      <c r="A510" s="10" t="s">
        <v>612</v>
      </c>
      <c r="B510" s="11">
        <v>14</v>
      </c>
    </row>
    <row r="511" spans="1:2" x14ac:dyDescent="0.3">
      <c r="A511" s="10" t="s">
        <v>613</v>
      </c>
      <c r="B511" s="11">
        <v>13</v>
      </c>
    </row>
    <row r="512" spans="1:2" x14ac:dyDescent="0.3">
      <c r="A512" s="10" t="s">
        <v>614</v>
      </c>
      <c r="B512" s="11">
        <v>13</v>
      </c>
    </row>
    <row r="513" spans="1:2" x14ac:dyDescent="0.3">
      <c r="A513" s="10" t="s">
        <v>615</v>
      </c>
      <c r="B513" s="11">
        <v>13</v>
      </c>
    </row>
    <row r="514" spans="1:2" x14ac:dyDescent="0.3">
      <c r="A514" s="10" t="s">
        <v>616</v>
      </c>
      <c r="B514" s="11">
        <v>13</v>
      </c>
    </row>
    <row r="515" spans="1:2" x14ac:dyDescent="0.3">
      <c r="A515" s="10" t="s">
        <v>617</v>
      </c>
      <c r="B515" s="11">
        <v>12</v>
      </c>
    </row>
    <row r="516" spans="1:2" x14ac:dyDescent="0.3">
      <c r="A516" s="10" t="s">
        <v>618</v>
      </c>
      <c r="B516" s="11">
        <v>11</v>
      </c>
    </row>
    <row r="517" spans="1:2" x14ac:dyDescent="0.3">
      <c r="A517" s="10" t="s">
        <v>619</v>
      </c>
      <c r="B517" s="11">
        <v>11</v>
      </c>
    </row>
    <row r="518" spans="1:2" x14ac:dyDescent="0.3">
      <c r="A518" s="10" t="s">
        <v>620</v>
      </c>
      <c r="B518" s="11">
        <v>11</v>
      </c>
    </row>
    <row r="519" spans="1:2" x14ac:dyDescent="0.3">
      <c r="A519" s="10" t="s">
        <v>621</v>
      </c>
      <c r="B519" s="11">
        <v>10</v>
      </c>
    </row>
    <row r="520" spans="1:2" x14ac:dyDescent="0.3">
      <c r="A520" s="10" t="s">
        <v>622</v>
      </c>
      <c r="B520" s="11">
        <v>10</v>
      </c>
    </row>
    <row r="521" spans="1:2" x14ac:dyDescent="0.3">
      <c r="A521" s="10" t="s">
        <v>623</v>
      </c>
      <c r="B521" s="11">
        <v>9</v>
      </c>
    </row>
    <row r="522" spans="1:2" x14ac:dyDescent="0.3">
      <c r="A522" s="10" t="s">
        <v>624</v>
      </c>
      <c r="B522" s="11">
        <v>9</v>
      </c>
    </row>
    <row r="523" spans="1:2" x14ac:dyDescent="0.3">
      <c r="A523" s="10" t="s">
        <v>625</v>
      </c>
      <c r="B523" s="11">
        <v>8</v>
      </c>
    </row>
    <row r="524" spans="1:2" x14ac:dyDescent="0.3">
      <c r="A524" s="10" t="s">
        <v>626</v>
      </c>
      <c r="B524" s="11">
        <v>8</v>
      </c>
    </row>
    <row r="525" spans="1:2" x14ac:dyDescent="0.3">
      <c r="A525" s="10" t="s">
        <v>627</v>
      </c>
      <c r="B525" s="11">
        <v>7</v>
      </c>
    </row>
    <row r="526" spans="1:2" x14ac:dyDescent="0.3">
      <c r="A526" s="10" t="s">
        <v>628</v>
      </c>
      <c r="B526" s="11">
        <v>7</v>
      </c>
    </row>
    <row r="527" spans="1:2" x14ac:dyDescent="0.3">
      <c r="A527" s="10" t="s">
        <v>629</v>
      </c>
      <c r="B527" s="11">
        <v>7</v>
      </c>
    </row>
    <row r="528" spans="1:2" x14ac:dyDescent="0.3">
      <c r="A528" s="10" t="s">
        <v>630</v>
      </c>
      <c r="B528" s="11">
        <v>7</v>
      </c>
    </row>
    <row r="529" spans="1:2" x14ac:dyDescent="0.3">
      <c r="A529" s="10" t="s">
        <v>631</v>
      </c>
      <c r="B529" s="11">
        <v>7</v>
      </c>
    </row>
    <row r="530" spans="1:2" x14ac:dyDescent="0.3">
      <c r="A530" s="10" t="s">
        <v>632</v>
      </c>
      <c r="B530" s="11">
        <v>6</v>
      </c>
    </row>
    <row r="531" spans="1:2" x14ac:dyDescent="0.3">
      <c r="A531" s="10" t="s">
        <v>633</v>
      </c>
      <c r="B531" s="11">
        <v>6</v>
      </c>
    </row>
    <row r="532" spans="1:2" x14ac:dyDescent="0.3">
      <c r="A532" s="10" t="s">
        <v>634</v>
      </c>
      <c r="B532" s="11">
        <v>6</v>
      </c>
    </row>
    <row r="533" spans="1:2" x14ac:dyDescent="0.3">
      <c r="A533" s="10" t="s">
        <v>635</v>
      </c>
      <c r="B533" s="11">
        <v>6</v>
      </c>
    </row>
    <row r="534" spans="1:2" x14ac:dyDescent="0.3">
      <c r="A534" s="10" t="s">
        <v>636</v>
      </c>
      <c r="B534" s="11">
        <v>6</v>
      </c>
    </row>
    <row r="535" spans="1:2" x14ac:dyDescent="0.3">
      <c r="A535" s="10" t="s">
        <v>637</v>
      </c>
      <c r="B535" s="11">
        <v>6</v>
      </c>
    </row>
    <row r="536" spans="1:2" x14ac:dyDescent="0.3">
      <c r="A536" s="10" t="s">
        <v>638</v>
      </c>
      <c r="B536" s="11">
        <v>6</v>
      </c>
    </row>
    <row r="537" spans="1:2" x14ac:dyDescent="0.3">
      <c r="A537" s="10" t="s">
        <v>639</v>
      </c>
      <c r="B537" s="11">
        <v>5</v>
      </c>
    </row>
    <row r="538" spans="1:2" x14ac:dyDescent="0.3">
      <c r="A538" s="10" t="s">
        <v>640</v>
      </c>
      <c r="B538" s="11">
        <v>4</v>
      </c>
    </row>
    <row r="539" spans="1:2" x14ac:dyDescent="0.3">
      <c r="A539" s="10" t="s">
        <v>641</v>
      </c>
      <c r="B539" s="11">
        <v>4</v>
      </c>
    </row>
    <row r="540" spans="1:2" x14ac:dyDescent="0.3">
      <c r="A540" s="10" t="s">
        <v>642</v>
      </c>
      <c r="B540" s="11">
        <v>4</v>
      </c>
    </row>
    <row r="541" spans="1:2" x14ac:dyDescent="0.3">
      <c r="A541" s="10" t="s">
        <v>643</v>
      </c>
      <c r="B541" s="11">
        <v>3</v>
      </c>
    </row>
    <row r="542" spans="1:2" x14ac:dyDescent="0.3">
      <c r="A542" s="10" t="s">
        <v>644</v>
      </c>
      <c r="B542" s="11">
        <v>3</v>
      </c>
    </row>
    <row r="543" spans="1:2" x14ac:dyDescent="0.3">
      <c r="A543" s="10" t="s">
        <v>645</v>
      </c>
      <c r="B543" s="11">
        <v>3</v>
      </c>
    </row>
    <row r="544" spans="1:2" x14ac:dyDescent="0.3">
      <c r="A544" s="10" t="s">
        <v>646</v>
      </c>
      <c r="B544" s="11">
        <v>3</v>
      </c>
    </row>
    <row r="545" spans="1:18" x14ac:dyDescent="0.3">
      <c r="A545" s="10" t="s">
        <v>647</v>
      </c>
      <c r="B545" s="11">
        <v>3</v>
      </c>
    </row>
    <row r="546" spans="1:18" x14ac:dyDescent="0.3">
      <c r="A546" s="10" t="s">
        <v>648</v>
      </c>
      <c r="B546" s="11">
        <v>3</v>
      </c>
    </row>
    <row r="547" spans="1:18" x14ac:dyDescent="0.3">
      <c r="A547" s="10" t="s">
        <v>649</v>
      </c>
      <c r="B547" s="11">
        <v>3</v>
      </c>
    </row>
    <row r="548" spans="1:18" x14ac:dyDescent="0.3">
      <c r="A548" s="10" t="s">
        <v>650</v>
      </c>
      <c r="B548" s="11">
        <v>2</v>
      </c>
    </row>
    <row r="549" spans="1:18" x14ac:dyDescent="0.3">
      <c r="A549" s="10" t="s">
        <v>651</v>
      </c>
      <c r="B549" s="11">
        <v>2</v>
      </c>
    </row>
    <row r="550" spans="1:18" x14ac:dyDescent="0.3">
      <c r="A550" s="10" t="s">
        <v>652</v>
      </c>
      <c r="B550" s="11">
        <v>2</v>
      </c>
      <c r="Q550" t="s">
        <v>777</v>
      </c>
      <c r="R550" t="s">
        <v>774</v>
      </c>
    </row>
    <row r="551" spans="1:18" x14ac:dyDescent="0.3">
      <c r="A551" s="10" t="s">
        <v>653</v>
      </c>
      <c r="B551" s="11">
        <v>2</v>
      </c>
      <c r="Q551" t="s">
        <v>775</v>
      </c>
      <c r="R551" t="s">
        <v>776</v>
      </c>
    </row>
    <row r="552" spans="1:18" x14ac:dyDescent="0.3">
      <c r="A552" s="10" t="s">
        <v>654</v>
      </c>
      <c r="B552" s="11">
        <v>2</v>
      </c>
    </row>
    <row r="553" spans="1:18" x14ac:dyDescent="0.3">
      <c r="A553" s="10" t="s">
        <v>655</v>
      </c>
      <c r="B553" s="11">
        <v>2</v>
      </c>
    </row>
    <row r="554" spans="1:18" x14ac:dyDescent="0.3">
      <c r="A554" s="10" t="s">
        <v>656</v>
      </c>
      <c r="B554" s="11">
        <v>2</v>
      </c>
    </row>
    <row r="555" spans="1:18" x14ac:dyDescent="0.3">
      <c r="A555" s="10" t="s">
        <v>657</v>
      </c>
      <c r="B555" s="11">
        <v>2</v>
      </c>
    </row>
    <row r="556" spans="1:18" x14ac:dyDescent="0.3">
      <c r="A556" s="10" t="s">
        <v>658</v>
      </c>
      <c r="B556" s="11">
        <v>1</v>
      </c>
    </row>
    <row r="557" spans="1:18" x14ac:dyDescent="0.3">
      <c r="A557" s="10" t="s">
        <v>659</v>
      </c>
      <c r="B557" s="11">
        <v>1</v>
      </c>
    </row>
    <row r="558" spans="1:18" x14ac:dyDescent="0.3">
      <c r="A558" s="10" t="s">
        <v>660</v>
      </c>
      <c r="B558" s="11">
        <v>1</v>
      </c>
    </row>
    <row r="559" spans="1:18" x14ac:dyDescent="0.3">
      <c r="A559" s="10" t="s">
        <v>661</v>
      </c>
      <c r="B559" s="11">
        <v>1</v>
      </c>
    </row>
    <row r="560" spans="1:18" x14ac:dyDescent="0.3">
      <c r="A560" s="10" t="s">
        <v>662</v>
      </c>
      <c r="B560" s="11">
        <v>1</v>
      </c>
    </row>
    <row r="561" spans="1:2" x14ac:dyDescent="0.3">
      <c r="A561" s="10" t="s">
        <v>663</v>
      </c>
      <c r="B561" s="11">
        <v>1</v>
      </c>
    </row>
    <row r="562" spans="1:2" x14ac:dyDescent="0.3">
      <c r="A562" s="10" t="s">
        <v>664</v>
      </c>
      <c r="B562" s="11">
        <v>1</v>
      </c>
    </row>
    <row r="563" spans="1:2" x14ac:dyDescent="0.3">
      <c r="A563" s="10" t="s">
        <v>665</v>
      </c>
      <c r="B563" s="11">
        <v>1</v>
      </c>
    </row>
    <row r="564" spans="1:2" x14ac:dyDescent="0.3">
      <c r="A564" s="10" t="s">
        <v>666</v>
      </c>
      <c r="B564" s="11">
        <v>1</v>
      </c>
    </row>
    <row r="565" spans="1:2" x14ac:dyDescent="0.3">
      <c r="A565" s="10" t="s">
        <v>667</v>
      </c>
      <c r="B565" s="11">
        <v>0</v>
      </c>
    </row>
    <row r="566" spans="1:2" x14ac:dyDescent="0.3">
      <c r="A566" s="10" t="s">
        <v>669</v>
      </c>
      <c r="B566" s="11">
        <v>0</v>
      </c>
    </row>
    <row r="567" spans="1:2" x14ac:dyDescent="0.3">
      <c r="A567" s="10" t="s">
        <v>670</v>
      </c>
      <c r="B567" s="11">
        <v>0</v>
      </c>
    </row>
    <row r="568" spans="1:2" x14ac:dyDescent="0.3">
      <c r="A568" s="10" t="s">
        <v>671</v>
      </c>
      <c r="B568" s="11">
        <v>0</v>
      </c>
    </row>
    <row r="569" spans="1:2" x14ac:dyDescent="0.3">
      <c r="A569" s="10" t="s">
        <v>672</v>
      </c>
      <c r="B569" s="11">
        <v>0</v>
      </c>
    </row>
    <row r="570" spans="1:2" x14ac:dyDescent="0.3">
      <c r="A570" s="17" t="s">
        <v>674</v>
      </c>
      <c r="B570" s="18">
        <v>828</v>
      </c>
    </row>
    <row r="571" spans="1:2" x14ac:dyDescent="0.3">
      <c r="A571" s="17" t="s">
        <v>675</v>
      </c>
      <c r="B571" s="18">
        <v>543</v>
      </c>
    </row>
    <row r="572" spans="1:2" x14ac:dyDescent="0.3">
      <c r="A572" s="17" t="s">
        <v>676</v>
      </c>
      <c r="B572" s="18">
        <v>510</v>
      </c>
    </row>
    <row r="573" spans="1:2" x14ac:dyDescent="0.3">
      <c r="A573" s="17" t="s">
        <v>677</v>
      </c>
      <c r="B573" s="18">
        <v>426</v>
      </c>
    </row>
    <row r="574" spans="1:2" x14ac:dyDescent="0.3">
      <c r="A574" s="17" t="s">
        <v>678</v>
      </c>
      <c r="B574" s="18">
        <v>399</v>
      </c>
    </row>
    <row r="575" spans="1:2" x14ac:dyDescent="0.3">
      <c r="A575" s="17" t="s">
        <v>679</v>
      </c>
      <c r="B575" s="18">
        <v>381</v>
      </c>
    </row>
    <row r="576" spans="1:2" x14ac:dyDescent="0.3">
      <c r="A576" s="17" t="s">
        <v>680</v>
      </c>
      <c r="B576" s="18">
        <v>370</v>
      </c>
    </row>
    <row r="577" spans="1:2" x14ac:dyDescent="0.3">
      <c r="A577" s="17" t="s">
        <v>681</v>
      </c>
      <c r="B577" s="18">
        <v>335</v>
      </c>
    </row>
    <row r="578" spans="1:2" x14ac:dyDescent="0.3">
      <c r="A578" s="17" t="s">
        <v>682</v>
      </c>
      <c r="B578" s="18">
        <v>332</v>
      </c>
    </row>
    <row r="579" spans="1:2" x14ac:dyDescent="0.3">
      <c r="A579" s="17" t="s">
        <v>683</v>
      </c>
      <c r="B579" s="18">
        <v>314</v>
      </c>
    </row>
    <row r="580" spans="1:2" x14ac:dyDescent="0.3">
      <c r="A580" s="17" t="s">
        <v>684</v>
      </c>
      <c r="B580" s="18">
        <v>309</v>
      </c>
    </row>
    <row r="581" spans="1:2" x14ac:dyDescent="0.3">
      <c r="A581" s="17" t="s">
        <v>685</v>
      </c>
      <c r="B581" s="18">
        <v>297</v>
      </c>
    </row>
    <row r="582" spans="1:2" x14ac:dyDescent="0.3">
      <c r="A582" s="17" t="s">
        <v>686</v>
      </c>
      <c r="B582" s="18">
        <v>283</v>
      </c>
    </row>
    <row r="583" spans="1:2" x14ac:dyDescent="0.3">
      <c r="A583" s="17" t="s">
        <v>687</v>
      </c>
      <c r="B583" s="18">
        <v>275</v>
      </c>
    </row>
    <row r="584" spans="1:2" x14ac:dyDescent="0.3">
      <c r="A584" s="17" t="s">
        <v>688</v>
      </c>
      <c r="B584" s="18">
        <v>262</v>
      </c>
    </row>
    <row r="585" spans="1:2" x14ac:dyDescent="0.3">
      <c r="A585" s="17" t="s">
        <v>689</v>
      </c>
      <c r="B585" s="18">
        <v>259</v>
      </c>
    </row>
    <row r="586" spans="1:2" x14ac:dyDescent="0.3">
      <c r="A586" s="17" t="s">
        <v>690</v>
      </c>
      <c r="B586" s="18">
        <v>257</v>
      </c>
    </row>
    <row r="587" spans="1:2" x14ac:dyDescent="0.3">
      <c r="A587" s="17" t="s">
        <v>691</v>
      </c>
      <c r="B587" s="18">
        <v>234</v>
      </c>
    </row>
    <row r="588" spans="1:2" x14ac:dyDescent="0.3">
      <c r="A588" s="17" t="s">
        <v>692</v>
      </c>
      <c r="B588" s="18">
        <v>228</v>
      </c>
    </row>
    <row r="589" spans="1:2" x14ac:dyDescent="0.3">
      <c r="A589" s="17" t="s">
        <v>693</v>
      </c>
      <c r="B589" s="18">
        <v>228</v>
      </c>
    </row>
    <row r="590" spans="1:2" x14ac:dyDescent="0.3">
      <c r="A590" s="17" t="s">
        <v>694</v>
      </c>
      <c r="B590" s="18">
        <v>205</v>
      </c>
    </row>
    <row r="591" spans="1:2" x14ac:dyDescent="0.3">
      <c r="A591" s="17" t="s">
        <v>695</v>
      </c>
      <c r="B591" s="18">
        <v>197</v>
      </c>
    </row>
    <row r="592" spans="1:2" x14ac:dyDescent="0.3">
      <c r="A592" s="17" t="s">
        <v>696</v>
      </c>
      <c r="B592" s="18">
        <v>191</v>
      </c>
    </row>
    <row r="593" spans="1:2" x14ac:dyDescent="0.3">
      <c r="A593" s="17" t="s">
        <v>697</v>
      </c>
      <c r="B593" s="18">
        <v>191</v>
      </c>
    </row>
    <row r="594" spans="1:2" x14ac:dyDescent="0.3">
      <c r="A594" s="17" t="s">
        <v>698</v>
      </c>
      <c r="B594" s="18">
        <v>174</v>
      </c>
    </row>
    <row r="595" spans="1:2" x14ac:dyDescent="0.3">
      <c r="A595" s="17" t="s">
        <v>699</v>
      </c>
      <c r="B595" s="18">
        <v>172</v>
      </c>
    </row>
    <row r="596" spans="1:2" x14ac:dyDescent="0.3">
      <c r="A596" s="17" t="s">
        <v>700</v>
      </c>
      <c r="B596" s="18">
        <v>172</v>
      </c>
    </row>
    <row r="597" spans="1:2" x14ac:dyDescent="0.3">
      <c r="A597" s="17" t="s">
        <v>701</v>
      </c>
      <c r="B597" s="18">
        <v>172</v>
      </c>
    </row>
    <row r="598" spans="1:2" x14ac:dyDescent="0.3">
      <c r="A598" s="17" t="s">
        <v>702</v>
      </c>
      <c r="B598" s="18">
        <v>166</v>
      </c>
    </row>
    <row r="599" spans="1:2" x14ac:dyDescent="0.3">
      <c r="A599" s="17" t="s">
        <v>703</v>
      </c>
      <c r="B599" s="18">
        <v>166</v>
      </c>
    </row>
    <row r="600" spans="1:2" x14ac:dyDescent="0.3">
      <c r="A600" s="17" t="s">
        <v>704</v>
      </c>
      <c r="B600" s="18">
        <v>164</v>
      </c>
    </row>
    <row r="601" spans="1:2" x14ac:dyDescent="0.3">
      <c r="A601" s="17" t="s">
        <v>705</v>
      </c>
      <c r="B601" s="18">
        <v>160</v>
      </c>
    </row>
    <row r="602" spans="1:2" x14ac:dyDescent="0.3">
      <c r="A602" s="17" t="s">
        <v>706</v>
      </c>
      <c r="B602" s="18">
        <v>160</v>
      </c>
    </row>
    <row r="603" spans="1:2" x14ac:dyDescent="0.3">
      <c r="A603" s="17" t="s">
        <v>707</v>
      </c>
      <c r="B603" s="18">
        <v>158</v>
      </c>
    </row>
    <row r="604" spans="1:2" x14ac:dyDescent="0.3">
      <c r="A604" s="17" t="s">
        <v>708</v>
      </c>
      <c r="B604" s="18">
        <v>154</v>
      </c>
    </row>
    <row r="605" spans="1:2" x14ac:dyDescent="0.3">
      <c r="A605" s="17" t="s">
        <v>709</v>
      </c>
      <c r="B605" s="18">
        <v>153</v>
      </c>
    </row>
    <row r="606" spans="1:2" x14ac:dyDescent="0.3">
      <c r="A606" s="17" t="s">
        <v>710</v>
      </c>
      <c r="B606" s="18">
        <v>152</v>
      </c>
    </row>
    <row r="607" spans="1:2" x14ac:dyDescent="0.3">
      <c r="A607" s="17" t="s">
        <v>711</v>
      </c>
      <c r="B607" s="18">
        <v>145</v>
      </c>
    </row>
    <row r="608" spans="1:2" x14ac:dyDescent="0.3">
      <c r="A608" s="17" t="s">
        <v>712</v>
      </c>
      <c r="B608" s="18">
        <v>139</v>
      </c>
    </row>
    <row r="609" spans="1:2" x14ac:dyDescent="0.3">
      <c r="A609" s="17" t="s">
        <v>713</v>
      </c>
      <c r="B609" s="18">
        <v>139</v>
      </c>
    </row>
    <row r="610" spans="1:2" x14ac:dyDescent="0.3">
      <c r="A610" s="17" t="s">
        <v>714</v>
      </c>
      <c r="B610" s="18">
        <v>137</v>
      </c>
    </row>
    <row r="611" spans="1:2" x14ac:dyDescent="0.3">
      <c r="A611" s="17" t="s">
        <v>715</v>
      </c>
      <c r="B611" s="18">
        <v>136</v>
      </c>
    </row>
    <row r="612" spans="1:2" x14ac:dyDescent="0.3">
      <c r="A612" s="17" t="s">
        <v>716</v>
      </c>
      <c r="B612" s="18">
        <v>135</v>
      </c>
    </row>
    <row r="613" spans="1:2" x14ac:dyDescent="0.3">
      <c r="A613" s="17" t="s">
        <v>717</v>
      </c>
      <c r="B613" s="18">
        <v>135</v>
      </c>
    </row>
    <row r="614" spans="1:2" x14ac:dyDescent="0.3">
      <c r="A614" s="17" t="s">
        <v>718</v>
      </c>
      <c r="B614" s="18">
        <v>133</v>
      </c>
    </row>
    <row r="615" spans="1:2" x14ac:dyDescent="0.3">
      <c r="A615" s="17" t="s">
        <v>719</v>
      </c>
      <c r="B615" s="18">
        <v>133</v>
      </c>
    </row>
    <row r="616" spans="1:2" x14ac:dyDescent="0.3">
      <c r="A616" s="17" t="s">
        <v>720</v>
      </c>
      <c r="B616" s="18">
        <v>131</v>
      </c>
    </row>
    <row r="617" spans="1:2" x14ac:dyDescent="0.3">
      <c r="A617" s="17" t="s">
        <v>721</v>
      </c>
      <c r="B617" s="18">
        <v>131</v>
      </c>
    </row>
    <row r="618" spans="1:2" x14ac:dyDescent="0.3">
      <c r="A618" s="17" t="s">
        <v>722</v>
      </c>
      <c r="B618" s="18">
        <v>129</v>
      </c>
    </row>
    <row r="619" spans="1:2" x14ac:dyDescent="0.3">
      <c r="A619" s="17" t="s">
        <v>723</v>
      </c>
      <c r="B619" s="18">
        <v>128</v>
      </c>
    </row>
    <row r="620" spans="1:2" x14ac:dyDescent="0.3">
      <c r="A620" s="17" t="s">
        <v>724</v>
      </c>
      <c r="B620" s="18">
        <v>127</v>
      </c>
    </row>
    <row r="621" spans="1:2" x14ac:dyDescent="0.3">
      <c r="A621" s="17" t="s">
        <v>725</v>
      </c>
      <c r="B621" s="18">
        <v>127</v>
      </c>
    </row>
    <row r="622" spans="1:2" x14ac:dyDescent="0.3">
      <c r="A622" s="17" t="s">
        <v>726</v>
      </c>
      <c r="B622" s="18">
        <v>125</v>
      </c>
    </row>
    <row r="623" spans="1:2" x14ac:dyDescent="0.3">
      <c r="A623" s="17" t="s">
        <v>727</v>
      </c>
      <c r="B623" s="18">
        <v>122</v>
      </c>
    </row>
    <row r="624" spans="1:2" x14ac:dyDescent="0.3">
      <c r="A624" s="17" t="s">
        <v>728</v>
      </c>
      <c r="B624" s="18">
        <v>121</v>
      </c>
    </row>
    <row r="625" spans="1:2" x14ac:dyDescent="0.3">
      <c r="A625" s="17" t="s">
        <v>729</v>
      </c>
      <c r="B625" s="18">
        <v>120</v>
      </c>
    </row>
    <row r="626" spans="1:2" x14ac:dyDescent="0.3">
      <c r="A626" s="17" t="s">
        <v>730</v>
      </c>
      <c r="B626" s="18">
        <v>114</v>
      </c>
    </row>
    <row r="627" spans="1:2" x14ac:dyDescent="0.3">
      <c r="A627" s="17" t="s">
        <v>731</v>
      </c>
      <c r="B627" s="18">
        <v>112</v>
      </c>
    </row>
    <row r="628" spans="1:2" x14ac:dyDescent="0.3">
      <c r="A628" s="17" t="s">
        <v>732</v>
      </c>
      <c r="B628" s="18">
        <v>110</v>
      </c>
    </row>
    <row r="629" spans="1:2" x14ac:dyDescent="0.3">
      <c r="A629" s="17" t="s">
        <v>733</v>
      </c>
      <c r="B629" s="18">
        <v>109</v>
      </c>
    </row>
    <row r="630" spans="1:2" x14ac:dyDescent="0.3">
      <c r="A630" s="17" t="s">
        <v>734</v>
      </c>
      <c r="B630" s="18">
        <v>106</v>
      </c>
    </row>
    <row r="631" spans="1:2" x14ac:dyDescent="0.3">
      <c r="A631" s="17" t="s">
        <v>735</v>
      </c>
      <c r="B631" s="18">
        <v>106</v>
      </c>
    </row>
    <row r="632" spans="1:2" x14ac:dyDescent="0.3">
      <c r="A632" s="17" t="s">
        <v>736</v>
      </c>
      <c r="B632" s="18">
        <v>106</v>
      </c>
    </row>
    <row r="633" spans="1:2" x14ac:dyDescent="0.3">
      <c r="A633" s="17" t="s">
        <v>737</v>
      </c>
      <c r="B633" s="18">
        <v>105</v>
      </c>
    </row>
    <row r="634" spans="1:2" x14ac:dyDescent="0.3">
      <c r="A634" s="17" t="s">
        <v>738</v>
      </c>
      <c r="B634" s="18">
        <v>104</v>
      </c>
    </row>
    <row r="635" spans="1:2" x14ac:dyDescent="0.3">
      <c r="A635" s="17" t="s">
        <v>739</v>
      </c>
      <c r="B635" s="18">
        <v>102</v>
      </c>
    </row>
    <row r="636" spans="1:2" x14ac:dyDescent="0.3">
      <c r="A636" s="17" t="s">
        <v>740</v>
      </c>
      <c r="B636" s="18">
        <v>102</v>
      </c>
    </row>
    <row r="637" spans="1:2" x14ac:dyDescent="0.3">
      <c r="A637" s="17" t="s">
        <v>741</v>
      </c>
      <c r="B637" s="18">
        <v>99</v>
      </c>
    </row>
    <row r="638" spans="1:2" x14ac:dyDescent="0.3">
      <c r="A638" s="17" t="s">
        <v>742</v>
      </c>
      <c r="B638" s="18">
        <v>99</v>
      </c>
    </row>
    <row r="639" spans="1:2" x14ac:dyDescent="0.3">
      <c r="A639" s="17" t="s">
        <v>743</v>
      </c>
      <c r="B639" s="18">
        <v>98</v>
      </c>
    </row>
    <row r="640" spans="1:2" x14ac:dyDescent="0.3">
      <c r="A640" s="17" t="s">
        <v>744</v>
      </c>
      <c r="B640" s="18">
        <v>98</v>
      </c>
    </row>
    <row r="641" spans="1:2" x14ac:dyDescent="0.3">
      <c r="A641" s="17" t="s">
        <v>745</v>
      </c>
      <c r="B641" s="18">
        <v>94</v>
      </c>
    </row>
    <row r="642" spans="1:2" x14ac:dyDescent="0.3">
      <c r="A642" s="17" t="s">
        <v>746</v>
      </c>
      <c r="B642" s="18">
        <v>94</v>
      </c>
    </row>
    <row r="643" spans="1:2" x14ac:dyDescent="0.3">
      <c r="A643" s="17" t="s">
        <v>747</v>
      </c>
      <c r="B643" s="18">
        <v>94</v>
      </c>
    </row>
    <row r="644" spans="1:2" x14ac:dyDescent="0.3">
      <c r="A644" s="17" t="s">
        <v>748</v>
      </c>
      <c r="B644" s="18">
        <v>94</v>
      </c>
    </row>
    <row r="645" spans="1:2" x14ac:dyDescent="0.3">
      <c r="A645" s="17" t="s">
        <v>749</v>
      </c>
      <c r="B645" s="18">
        <v>93</v>
      </c>
    </row>
    <row r="646" spans="1:2" x14ac:dyDescent="0.3">
      <c r="A646" s="17" t="s">
        <v>750</v>
      </c>
      <c r="B646" s="18">
        <v>91</v>
      </c>
    </row>
    <row r="647" spans="1:2" x14ac:dyDescent="0.3">
      <c r="A647" s="17" t="s">
        <v>751</v>
      </c>
      <c r="B647" s="18">
        <v>91</v>
      </c>
    </row>
    <row r="648" spans="1:2" x14ac:dyDescent="0.3">
      <c r="A648" s="17" t="s">
        <v>752</v>
      </c>
      <c r="B648" s="18">
        <v>90</v>
      </c>
    </row>
    <row r="649" spans="1:2" x14ac:dyDescent="0.3">
      <c r="A649" s="17" t="s">
        <v>753</v>
      </c>
      <c r="B649" s="18">
        <v>90</v>
      </c>
    </row>
    <row r="650" spans="1:2" x14ac:dyDescent="0.3">
      <c r="A650" s="17" t="s">
        <v>754</v>
      </c>
      <c r="B650" s="18">
        <v>89</v>
      </c>
    </row>
    <row r="651" spans="1:2" x14ac:dyDescent="0.3">
      <c r="A651" s="17" t="s">
        <v>755</v>
      </c>
      <c r="B651" s="18">
        <v>87</v>
      </c>
    </row>
    <row r="652" spans="1:2" x14ac:dyDescent="0.3">
      <c r="A652" s="17" t="s">
        <v>756</v>
      </c>
      <c r="B652" s="18">
        <v>87</v>
      </c>
    </row>
    <row r="653" spans="1:2" x14ac:dyDescent="0.3">
      <c r="A653" s="17" t="s">
        <v>757</v>
      </c>
      <c r="B653" s="18">
        <v>87</v>
      </c>
    </row>
    <row r="654" spans="1:2" x14ac:dyDescent="0.3">
      <c r="A654" s="17" t="s">
        <v>758</v>
      </c>
      <c r="B654" s="18">
        <v>87</v>
      </c>
    </row>
    <row r="655" spans="1:2" x14ac:dyDescent="0.3">
      <c r="A655" s="17" t="s">
        <v>759</v>
      </c>
      <c r="B655" s="18">
        <v>87</v>
      </c>
    </row>
    <row r="656" spans="1:2" x14ac:dyDescent="0.3">
      <c r="A656" s="17" t="s">
        <v>760</v>
      </c>
      <c r="B656" s="18">
        <v>87</v>
      </c>
    </row>
    <row r="657" spans="1:2" x14ac:dyDescent="0.3">
      <c r="A657" s="17" t="s">
        <v>761</v>
      </c>
      <c r="B657" s="18">
        <v>86</v>
      </c>
    </row>
    <row r="658" spans="1:2" x14ac:dyDescent="0.3">
      <c r="A658" s="17" t="s">
        <v>762</v>
      </c>
      <c r="B658" s="18">
        <v>85</v>
      </c>
    </row>
    <row r="659" spans="1:2" x14ac:dyDescent="0.3">
      <c r="A659" s="17" t="s">
        <v>763</v>
      </c>
      <c r="B659" s="18">
        <v>84</v>
      </c>
    </row>
    <row r="660" spans="1:2" x14ac:dyDescent="0.3">
      <c r="A660" s="17" t="s">
        <v>764</v>
      </c>
      <c r="B660" s="18">
        <v>82</v>
      </c>
    </row>
    <row r="661" spans="1:2" x14ac:dyDescent="0.3">
      <c r="A661" s="17" t="s">
        <v>765</v>
      </c>
      <c r="B661" s="18">
        <v>81</v>
      </c>
    </row>
    <row r="662" spans="1:2" x14ac:dyDescent="0.3">
      <c r="A662" s="17" t="s">
        <v>766</v>
      </c>
      <c r="B662" s="18">
        <v>79</v>
      </c>
    </row>
    <row r="663" spans="1:2" x14ac:dyDescent="0.3">
      <c r="A663" s="17" t="s">
        <v>767</v>
      </c>
      <c r="B663" s="18">
        <v>78</v>
      </c>
    </row>
    <row r="664" spans="1:2" x14ac:dyDescent="0.3">
      <c r="A664" s="17" t="s">
        <v>768</v>
      </c>
      <c r="B664" s="18">
        <v>77</v>
      </c>
    </row>
    <row r="665" spans="1:2" x14ac:dyDescent="0.3">
      <c r="A665" s="17" t="s">
        <v>769</v>
      </c>
      <c r="B665" s="18">
        <v>76</v>
      </c>
    </row>
    <row r="666" spans="1:2" x14ac:dyDescent="0.3">
      <c r="A666" s="17" t="s">
        <v>770</v>
      </c>
      <c r="B666" s="18">
        <v>76</v>
      </c>
    </row>
    <row r="667" spans="1:2" x14ac:dyDescent="0.3">
      <c r="A667" s="17" t="s">
        <v>771</v>
      </c>
      <c r="B667" s="18">
        <v>76</v>
      </c>
    </row>
    <row r="668" spans="1:2" x14ac:dyDescent="0.3">
      <c r="A668" s="17" t="s">
        <v>772</v>
      </c>
      <c r="B668" s="18">
        <v>75</v>
      </c>
    </row>
    <row r="669" spans="1:2" x14ac:dyDescent="0.3">
      <c r="A669" s="17" t="s">
        <v>773</v>
      </c>
      <c r="B669" s="18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9"/>
  <sheetViews>
    <sheetView topLeftCell="A226" workbookViewId="0">
      <selection activeCell="A229" sqref="A229:A240"/>
    </sheetView>
  </sheetViews>
  <sheetFormatPr defaultColWidth="9.109375" defaultRowHeight="14.4" x14ac:dyDescent="0.3"/>
  <cols>
    <col min="1" max="1" width="31.88671875" style="21" customWidth="1"/>
    <col min="2" max="2" width="17.33203125" style="21" customWidth="1"/>
    <col min="3" max="3" width="12.88671875" style="21" customWidth="1"/>
    <col min="4" max="4" width="13.44140625" style="19" customWidth="1"/>
    <col min="5" max="16384" width="9.109375" style="21"/>
  </cols>
  <sheetData>
    <row r="1" spans="1:5" ht="15" x14ac:dyDescent="0.25">
      <c r="A1" s="21" t="s">
        <v>102</v>
      </c>
      <c r="B1" s="21" t="s">
        <v>778</v>
      </c>
    </row>
    <row r="2" spans="1:5" ht="15" x14ac:dyDescent="0.25">
      <c r="A2" s="20" t="s">
        <v>340</v>
      </c>
      <c r="B2" s="22">
        <v>1840</v>
      </c>
      <c r="D2" s="20"/>
    </row>
    <row r="3" spans="1:5" ht="15" x14ac:dyDescent="0.25">
      <c r="A3" s="20" t="s">
        <v>224</v>
      </c>
      <c r="B3" s="22">
        <v>5911</v>
      </c>
      <c r="D3" s="20"/>
    </row>
    <row r="4" spans="1:5" ht="15" x14ac:dyDescent="0.25">
      <c r="A4" s="20" t="s">
        <v>334</v>
      </c>
      <c r="B4" s="22">
        <v>1927</v>
      </c>
      <c r="C4" s="23">
        <f>SUM(B2:B4)</f>
        <v>9678</v>
      </c>
      <c r="D4" s="20" t="s">
        <v>792</v>
      </c>
      <c r="E4" s="23">
        <f>SUM(B2:B4)</f>
        <v>9678</v>
      </c>
    </row>
    <row r="5" spans="1:5" ht="15" x14ac:dyDescent="0.25">
      <c r="A5" s="21" t="s">
        <v>755</v>
      </c>
      <c r="B5" s="24">
        <v>87</v>
      </c>
      <c r="C5" s="21">
        <v>87</v>
      </c>
      <c r="D5" s="19" t="s">
        <v>755</v>
      </c>
      <c r="E5" s="21">
        <v>87</v>
      </c>
    </row>
    <row r="6" spans="1:5" ht="15" x14ac:dyDescent="0.25">
      <c r="A6" s="21" t="s">
        <v>749</v>
      </c>
      <c r="B6" s="24">
        <v>93</v>
      </c>
      <c r="C6" s="21">
        <v>93</v>
      </c>
      <c r="D6" s="19" t="s">
        <v>749</v>
      </c>
      <c r="E6" s="21">
        <v>93</v>
      </c>
    </row>
    <row r="7" spans="1:5" ht="15" x14ac:dyDescent="0.25">
      <c r="A7" s="20" t="s">
        <v>241</v>
      </c>
      <c r="B7" s="22">
        <v>4989</v>
      </c>
      <c r="D7" s="20"/>
    </row>
    <row r="8" spans="1:5" ht="15" x14ac:dyDescent="0.25">
      <c r="A8" s="20" t="s">
        <v>206</v>
      </c>
      <c r="B8" s="22">
        <v>7079</v>
      </c>
      <c r="C8" s="23">
        <f>SUM(B7:B8)</f>
        <v>12068</v>
      </c>
      <c r="D8" s="20" t="s">
        <v>779</v>
      </c>
      <c r="E8" s="23">
        <f>SUM(B7:B8)</f>
        <v>12068</v>
      </c>
    </row>
    <row r="9" spans="1:5" ht="15" x14ac:dyDescent="0.25">
      <c r="A9" s="20" t="s">
        <v>212</v>
      </c>
      <c r="B9" s="22">
        <v>6797</v>
      </c>
      <c r="D9" s="20"/>
    </row>
    <row r="10" spans="1:5" ht="15" x14ac:dyDescent="0.25">
      <c r="A10" s="20" t="s">
        <v>138</v>
      </c>
      <c r="B10" s="22">
        <v>15167</v>
      </c>
      <c r="D10" s="20"/>
    </row>
    <row r="11" spans="1:5" ht="15" x14ac:dyDescent="0.25">
      <c r="A11" s="20" t="s">
        <v>204</v>
      </c>
      <c r="B11" s="22">
        <v>7235</v>
      </c>
      <c r="D11" s="20"/>
    </row>
    <row r="12" spans="1:5" ht="15" x14ac:dyDescent="0.25">
      <c r="A12" s="20" t="s">
        <v>430</v>
      </c>
      <c r="B12" s="22">
        <v>616</v>
      </c>
      <c r="D12" s="20"/>
    </row>
    <row r="13" spans="1:5" ht="15" x14ac:dyDescent="0.25">
      <c r="A13" s="20" t="s">
        <v>499</v>
      </c>
      <c r="B13" s="22">
        <v>147</v>
      </c>
      <c r="D13" s="20"/>
    </row>
    <row r="14" spans="1:5" ht="15" x14ac:dyDescent="0.25">
      <c r="A14" s="20" t="s">
        <v>459</v>
      </c>
      <c r="B14" s="22">
        <v>315</v>
      </c>
      <c r="D14" s="20"/>
    </row>
    <row r="15" spans="1:5" ht="15" x14ac:dyDescent="0.25">
      <c r="A15" s="20" t="s">
        <v>476</v>
      </c>
      <c r="B15" s="22">
        <v>213</v>
      </c>
      <c r="D15" s="20"/>
    </row>
    <row r="16" spans="1:5" ht="15" x14ac:dyDescent="0.25">
      <c r="A16" s="20" t="s">
        <v>594</v>
      </c>
      <c r="B16" s="22">
        <v>23</v>
      </c>
      <c r="D16" s="20"/>
    </row>
    <row r="17" spans="1:5" ht="15" x14ac:dyDescent="0.25">
      <c r="A17" s="20" t="s">
        <v>606</v>
      </c>
      <c r="B17" s="22">
        <v>17</v>
      </c>
      <c r="D17" s="20"/>
    </row>
    <row r="18" spans="1:5" ht="15" x14ac:dyDescent="0.25">
      <c r="A18" s="20" t="s">
        <v>564</v>
      </c>
      <c r="B18" s="22">
        <v>46</v>
      </c>
      <c r="D18" s="20"/>
    </row>
    <row r="19" spans="1:5" ht="15" x14ac:dyDescent="0.25">
      <c r="A19" s="20" t="s">
        <v>620</v>
      </c>
      <c r="B19" s="22">
        <v>11</v>
      </c>
      <c r="D19" s="20"/>
    </row>
    <row r="20" spans="1:5" ht="15" x14ac:dyDescent="0.25">
      <c r="A20" s="20" t="s">
        <v>551</v>
      </c>
      <c r="B20" s="22">
        <v>57</v>
      </c>
      <c r="D20" s="20"/>
    </row>
    <row r="21" spans="1:5" ht="15" x14ac:dyDescent="0.25">
      <c r="A21" s="20" t="s">
        <v>504</v>
      </c>
      <c r="B21" s="22">
        <v>137</v>
      </c>
      <c r="D21" s="20"/>
    </row>
    <row r="22" spans="1:5" ht="15" x14ac:dyDescent="0.25">
      <c r="A22" s="20" t="s">
        <v>596</v>
      </c>
      <c r="B22" s="22">
        <v>22</v>
      </c>
      <c r="D22" s="20"/>
    </row>
    <row r="23" spans="1:5" ht="15" x14ac:dyDescent="0.25">
      <c r="A23" s="20" t="s">
        <v>608</v>
      </c>
      <c r="B23" s="22">
        <v>15</v>
      </c>
      <c r="C23" s="23">
        <f>SUM(B9:B23)</f>
        <v>30818</v>
      </c>
      <c r="D23" s="20" t="s">
        <v>780</v>
      </c>
      <c r="E23" s="23">
        <f>SUM(B9:B23)</f>
        <v>30818</v>
      </c>
    </row>
    <row r="24" spans="1:5" ht="15" x14ac:dyDescent="0.25">
      <c r="A24" s="20" t="s">
        <v>293</v>
      </c>
      <c r="B24" s="22">
        <v>2981</v>
      </c>
      <c r="D24" s="20"/>
    </row>
    <row r="25" spans="1:5" ht="15" x14ac:dyDescent="0.25">
      <c r="A25" s="20" t="s">
        <v>427</v>
      </c>
      <c r="B25" s="22">
        <v>627</v>
      </c>
      <c r="D25" s="20"/>
    </row>
    <row r="26" spans="1:5" ht="15" x14ac:dyDescent="0.25">
      <c r="A26" s="20" t="s">
        <v>517</v>
      </c>
      <c r="B26" s="22">
        <v>111</v>
      </c>
      <c r="D26" s="20"/>
    </row>
    <row r="27" spans="1:5" ht="15" x14ac:dyDescent="0.25">
      <c r="A27" s="20" t="s">
        <v>254</v>
      </c>
      <c r="B27" s="22">
        <v>4336</v>
      </c>
      <c r="D27" s="20"/>
    </row>
    <row r="28" spans="1:5" ht="15" x14ac:dyDescent="0.25">
      <c r="A28" s="20" t="s">
        <v>328</v>
      </c>
      <c r="B28" s="22">
        <v>2045</v>
      </c>
      <c r="D28" s="20"/>
    </row>
    <row r="29" spans="1:5" ht="15" x14ac:dyDescent="0.25">
      <c r="A29" s="20" t="s">
        <v>449</v>
      </c>
      <c r="B29" s="22">
        <v>398</v>
      </c>
      <c r="C29" s="23">
        <f>SUM(B24:B29)</f>
        <v>10498</v>
      </c>
      <c r="D29" s="20" t="s">
        <v>793</v>
      </c>
      <c r="E29" s="23">
        <f>SUM(B24:B29)</f>
        <v>10498</v>
      </c>
    </row>
    <row r="30" spans="1:5" ht="15" x14ac:dyDescent="0.25">
      <c r="A30" s="20" t="s">
        <v>115</v>
      </c>
      <c r="B30" s="22">
        <v>22391</v>
      </c>
      <c r="D30" s="20"/>
    </row>
    <row r="31" spans="1:5" ht="15" x14ac:dyDescent="0.25">
      <c r="A31" s="20" t="s">
        <v>273</v>
      </c>
      <c r="B31" s="22">
        <v>3669</v>
      </c>
      <c r="D31" s="20"/>
    </row>
    <row r="32" spans="1:5" ht="15" x14ac:dyDescent="0.25">
      <c r="A32" s="20" t="s">
        <v>110</v>
      </c>
      <c r="B32" s="22">
        <v>25705</v>
      </c>
      <c r="C32" s="23">
        <f>SUM(B30:B32)</f>
        <v>51765</v>
      </c>
      <c r="D32" s="20" t="s">
        <v>781</v>
      </c>
      <c r="E32" s="23">
        <f>SUM(B30:B32)</f>
        <v>51765</v>
      </c>
    </row>
    <row r="33" spans="1:5" ht="15" x14ac:dyDescent="0.25">
      <c r="A33" s="20" t="s">
        <v>299</v>
      </c>
      <c r="B33" s="22">
        <v>2720</v>
      </c>
      <c r="D33" s="20"/>
    </row>
    <row r="34" spans="1:5" ht="15" x14ac:dyDescent="0.25">
      <c r="A34" s="20" t="s">
        <v>323</v>
      </c>
      <c r="B34" s="22">
        <v>2186</v>
      </c>
      <c r="D34" s="20"/>
    </row>
    <row r="35" spans="1:5" ht="15" x14ac:dyDescent="0.25">
      <c r="A35" s="20" t="s">
        <v>511</v>
      </c>
      <c r="B35" s="22">
        <v>124</v>
      </c>
      <c r="D35" s="20"/>
    </row>
    <row r="36" spans="1:5" ht="15" x14ac:dyDescent="0.25">
      <c r="A36" s="20" t="s">
        <v>356</v>
      </c>
      <c r="B36" s="22">
        <v>1566</v>
      </c>
      <c r="D36" s="20"/>
    </row>
    <row r="37" spans="1:5" ht="15" x14ac:dyDescent="0.25">
      <c r="A37" s="20" t="s">
        <v>291</v>
      </c>
      <c r="B37" s="22">
        <v>3040</v>
      </c>
      <c r="D37" s="20"/>
    </row>
    <row r="38" spans="1:5" ht="15" x14ac:dyDescent="0.25">
      <c r="A38" s="20" t="s">
        <v>403</v>
      </c>
      <c r="B38" s="22">
        <v>869</v>
      </c>
      <c r="C38" s="23">
        <f>SUM(B33:B38)</f>
        <v>10505</v>
      </c>
      <c r="D38" s="20" t="s">
        <v>782</v>
      </c>
      <c r="E38" s="23">
        <f>SUM(B33:B38)</f>
        <v>10505</v>
      </c>
    </row>
    <row r="39" spans="1:5" ht="15" x14ac:dyDescent="0.25">
      <c r="A39" s="21" t="s">
        <v>677</v>
      </c>
      <c r="B39" s="24">
        <v>426</v>
      </c>
    </row>
    <row r="40" spans="1:5" ht="15" x14ac:dyDescent="0.25">
      <c r="A40" s="20" t="s">
        <v>654</v>
      </c>
      <c r="B40" s="22">
        <v>2</v>
      </c>
      <c r="D40" s="20"/>
    </row>
    <row r="41" spans="1:5" ht="15" x14ac:dyDescent="0.25">
      <c r="A41" s="20" t="s">
        <v>535</v>
      </c>
      <c r="B41" s="22">
        <v>81</v>
      </c>
      <c r="D41" s="20"/>
    </row>
    <row r="42" spans="1:5" ht="15" x14ac:dyDescent="0.25">
      <c r="A42" s="20" t="s">
        <v>584</v>
      </c>
      <c r="B42" s="22">
        <v>30</v>
      </c>
      <c r="D42" s="20"/>
    </row>
    <row r="43" spans="1:5" ht="15" x14ac:dyDescent="0.25">
      <c r="A43" s="20" t="s">
        <v>457</v>
      </c>
      <c r="B43" s="22">
        <v>325</v>
      </c>
      <c r="D43" s="20"/>
    </row>
    <row r="44" spans="1:5" ht="15" x14ac:dyDescent="0.25">
      <c r="A44" s="20" t="s">
        <v>573</v>
      </c>
      <c r="B44" s="22">
        <v>35</v>
      </c>
      <c r="D44" s="20"/>
    </row>
    <row r="45" spans="1:5" ht="15" x14ac:dyDescent="0.25">
      <c r="A45" s="20" t="s">
        <v>404</v>
      </c>
      <c r="B45" s="22">
        <v>865</v>
      </c>
      <c r="D45" s="20"/>
    </row>
    <row r="46" spans="1:5" ht="15" x14ac:dyDescent="0.25">
      <c r="A46" s="20" t="s">
        <v>300</v>
      </c>
      <c r="B46" s="22">
        <v>2711</v>
      </c>
      <c r="D46" s="20"/>
    </row>
    <row r="47" spans="1:5" ht="15" x14ac:dyDescent="0.25">
      <c r="A47" s="20" t="s">
        <v>301</v>
      </c>
      <c r="B47" s="22">
        <v>2681</v>
      </c>
      <c r="D47" s="20"/>
    </row>
    <row r="48" spans="1:5" ht="15" x14ac:dyDescent="0.25">
      <c r="A48" s="20" t="s">
        <v>118</v>
      </c>
      <c r="B48" s="22">
        <v>20451</v>
      </c>
      <c r="D48" s="20"/>
    </row>
    <row r="49" spans="1:5" ht="15" x14ac:dyDescent="0.25">
      <c r="A49" s="20" t="s">
        <v>446</v>
      </c>
      <c r="B49" s="22">
        <v>405</v>
      </c>
      <c r="C49" s="25">
        <f>SUM(B39:B49)</f>
        <v>28012</v>
      </c>
      <c r="D49" s="20" t="s">
        <v>783</v>
      </c>
      <c r="E49" s="25">
        <f>SUM(B39:B49)</f>
        <v>28012</v>
      </c>
    </row>
    <row r="50" spans="1:5" ht="15" x14ac:dyDescent="0.25">
      <c r="A50" s="20" t="s">
        <v>597</v>
      </c>
      <c r="B50" s="22">
        <v>22</v>
      </c>
      <c r="D50" s="20"/>
    </row>
    <row r="51" spans="1:5" ht="15" x14ac:dyDescent="0.25">
      <c r="A51" s="20" t="s">
        <v>485</v>
      </c>
      <c r="B51" s="22">
        <v>196</v>
      </c>
      <c r="D51" s="20"/>
    </row>
    <row r="52" spans="1:5" ht="15" x14ac:dyDescent="0.25">
      <c r="A52" s="20" t="s">
        <v>480</v>
      </c>
      <c r="B52" s="22">
        <v>203</v>
      </c>
      <c r="D52" s="20"/>
    </row>
    <row r="53" spans="1:5" ht="15" x14ac:dyDescent="0.25">
      <c r="A53" s="20" t="s">
        <v>422</v>
      </c>
      <c r="B53" s="22">
        <v>670</v>
      </c>
      <c r="D53" s="20"/>
    </row>
    <row r="54" spans="1:5" ht="15" x14ac:dyDescent="0.25">
      <c r="A54" s="20" t="s">
        <v>484</v>
      </c>
      <c r="B54" s="22">
        <v>198</v>
      </c>
      <c r="D54" s="20"/>
    </row>
    <row r="55" spans="1:5" ht="15" x14ac:dyDescent="0.25">
      <c r="A55" s="20" t="s">
        <v>322</v>
      </c>
      <c r="B55" s="22">
        <v>2190</v>
      </c>
      <c r="D55" s="20"/>
    </row>
    <row r="56" spans="1:5" ht="15" x14ac:dyDescent="0.25">
      <c r="A56" s="20" t="s">
        <v>163</v>
      </c>
      <c r="B56" s="22">
        <v>11114</v>
      </c>
      <c r="D56" s="20"/>
    </row>
    <row r="57" spans="1:5" ht="15" x14ac:dyDescent="0.25">
      <c r="A57" s="20" t="s">
        <v>117</v>
      </c>
      <c r="B57" s="22">
        <v>20892</v>
      </c>
      <c r="D57" s="20"/>
    </row>
    <row r="58" spans="1:5" ht="15" x14ac:dyDescent="0.25">
      <c r="A58" s="20" t="s">
        <v>451</v>
      </c>
      <c r="B58" s="22">
        <v>361</v>
      </c>
      <c r="D58" s="20"/>
    </row>
    <row r="59" spans="1:5" ht="15" x14ac:dyDescent="0.25">
      <c r="A59" s="20" t="s">
        <v>185</v>
      </c>
      <c r="B59" s="22">
        <v>8455</v>
      </c>
      <c r="D59" s="20"/>
    </row>
    <row r="60" spans="1:5" ht="15" x14ac:dyDescent="0.25">
      <c r="A60" s="21" t="s">
        <v>676</v>
      </c>
      <c r="B60" s="24">
        <v>510</v>
      </c>
    </row>
    <row r="61" spans="1:5" ht="15" x14ac:dyDescent="0.25">
      <c r="A61" s="21" t="s">
        <v>678</v>
      </c>
      <c r="B61" s="24">
        <v>399</v>
      </c>
    </row>
    <row r="62" spans="1:5" ht="15" x14ac:dyDescent="0.25">
      <c r="A62" s="21" t="s">
        <v>692</v>
      </c>
      <c r="B62" s="24">
        <v>228</v>
      </c>
      <c r="C62" s="23">
        <f>SUM(B50:B62)</f>
        <v>45438</v>
      </c>
      <c r="D62" s="20" t="s">
        <v>784</v>
      </c>
      <c r="E62" s="23">
        <f>SUM(B50:B62)</f>
        <v>45438</v>
      </c>
    </row>
    <row r="63" spans="1:5" ht="15" x14ac:dyDescent="0.25">
      <c r="A63" s="21" t="s">
        <v>769</v>
      </c>
      <c r="B63" s="24">
        <v>76</v>
      </c>
    </row>
    <row r="64" spans="1:5" ht="15" x14ac:dyDescent="0.25">
      <c r="A64" s="21" t="s">
        <v>726</v>
      </c>
      <c r="B64" s="24">
        <v>125</v>
      </c>
      <c r="C64" s="25">
        <f>SUM(B63:B64)</f>
        <v>201</v>
      </c>
      <c r="D64" s="19" t="s">
        <v>785</v>
      </c>
      <c r="E64" s="25">
        <f>SUM(B63:B64)</f>
        <v>201</v>
      </c>
    </row>
    <row r="65" spans="1:5" ht="15" x14ac:dyDescent="0.25">
      <c r="A65" s="21" t="s">
        <v>727</v>
      </c>
      <c r="B65" s="24">
        <v>122</v>
      </c>
      <c r="C65" s="21">
        <v>122</v>
      </c>
      <c r="D65" s="19" t="s">
        <v>727</v>
      </c>
      <c r="E65" s="25">
        <f>SUM(B65)</f>
        <v>122</v>
      </c>
    </row>
    <row r="66" spans="1:5" ht="15" x14ac:dyDescent="0.25">
      <c r="A66" s="20" t="s">
        <v>316</v>
      </c>
      <c r="B66" s="22">
        <v>2362</v>
      </c>
      <c r="D66" s="20"/>
    </row>
    <row r="67" spans="1:5" ht="15" x14ac:dyDescent="0.25">
      <c r="A67" s="20" t="s">
        <v>197</v>
      </c>
      <c r="B67" s="22">
        <v>7485</v>
      </c>
      <c r="D67" s="20"/>
    </row>
    <row r="68" spans="1:5" ht="15" x14ac:dyDescent="0.25">
      <c r="A68" s="20" t="s">
        <v>190</v>
      </c>
      <c r="B68" s="22">
        <v>8002</v>
      </c>
      <c r="C68" s="23">
        <f>SUM(B66:B68)</f>
        <v>17849</v>
      </c>
      <c r="D68" s="20" t="s">
        <v>786</v>
      </c>
      <c r="E68" s="23">
        <f>SUM(B66:B68)</f>
        <v>17849</v>
      </c>
    </row>
    <row r="69" spans="1:5" ht="15" x14ac:dyDescent="0.25">
      <c r="A69" s="20" t="s">
        <v>428</v>
      </c>
      <c r="B69" s="22">
        <v>627</v>
      </c>
      <c r="D69" s="20"/>
    </row>
    <row r="70" spans="1:5" ht="15" x14ac:dyDescent="0.25">
      <c r="A70" s="20" t="s">
        <v>365</v>
      </c>
      <c r="B70" s="22">
        <v>1418</v>
      </c>
      <c r="C70" s="23">
        <f>SUM(B69:B70)</f>
        <v>2045</v>
      </c>
      <c r="D70" s="20" t="s">
        <v>787</v>
      </c>
      <c r="E70" s="23">
        <f>SUM(B69:B70)</f>
        <v>2045</v>
      </c>
    </row>
    <row r="71" spans="1:5" ht="15" x14ac:dyDescent="0.25">
      <c r="A71" s="20" t="s">
        <v>124</v>
      </c>
      <c r="B71" s="22">
        <v>18807</v>
      </c>
      <c r="D71" s="20"/>
    </row>
    <row r="72" spans="1:5" ht="15" x14ac:dyDescent="0.25">
      <c r="A72" s="20" t="s">
        <v>114</v>
      </c>
      <c r="B72" s="22">
        <v>22624</v>
      </c>
      <c r="D72" s="20"/>
    </row>
    <row r="73" spans="1:5" ht="15" x14ac:dyDescent="0.25">
      <c r="A73" s="20" t="s">
        <v>121</v>
      </c>
      <c r="B73" s="22">
        <v>19676</v>
      </c>
      <c r="D73" s="20"/>
    </row>
    <row r="74" spans="1:5" ht="15" x14ac:dyDescent="0.25">
      <c r="A74" s="20" t="s">
        <v>223</v>
      </c>
      <c r="B74" s="22">
        <v>5976</v>
      </c>
      <c r="C74" s="23">
        <f>SUM(B71:B74)</f>
        <v>67083</v>
      </c>
      <c r="D74" s="20" t="s">
        <v>875</v>
      </c>
      <c r="E74" s="23">
        <f>SUM(B71:B74)</f>
        <v>67083</v>
      </c>
    </row>
    <row r="75" spans="1:5" ht="15" x14ac:dyDescent="0.25">
      <c r="A75" s="20" t="s">
        <v>519</v>
      </c>
      <c r="B75" s="22">
        <v>111</v>
      </c>
      <c r="D75" s="20"/>
    </row>
    <row r="76" spans="1:5" ht="15" x14ac:dyDescent="0.25">
      <c r="A76" s="20" t="s">
        <v>432</v>
      </c>
      <c r="B76" s="22">
        <v>613</v>
      </c>
      <c r="D76" s="20"/>
    </row>
    <row r="77" spans="1:5" ht="15" x14ac:dyDescent="0.25">
      <c r="A77" s="20" t="s">
        <v>253</v>
      </c>
      <c r="B77" s="22">
        <v>4466</v>
      </c>
      <c r="D77" s="20"/>
    </row>
    <row r="78" spans="1:5" ht="15" x14ac:dyDescent="0.25">
      <c r="A78" s="20" t="s">
        <v>104</v>
      </c>
      <c r="B78" s="22">
        <v>36798</v>
      </c>
      <c r="D78" s="20"/>
    </row>
    <row r="79" spans="1:5" ht="15" x14ac:dyDescent="0.25">
      <c r="A79" s="20" t="s">
        <v>312</v>
      </c>
      <c r="B79" s="22">
        <v>2437</v>
      </c>
      <c r="D79" s="20"/>
    </row>
    <row r="80" spans="1:5" ht="15" x14ac:dyDescent="0.25">
      <c r="A80" s="20" t="s">
        <v>578</v>
      </c>
      <c r="B80" s="22">
        <v>33</v>
      </c>
      <c r="D80" s="20"/>
    </row>
    <row r="81" spans="1:5" ht="15" x14ac:dyDescent="0.25">
      <c r="A81" s="20" t="s">
        <v>665</v>
      </c>
      <c r="B81" s="22">
        <v>1</v>
      </c>
      <c r="C81" s="23">
        <f>SUM(B75:B81)</f>
        <v>44459</v>
      </c>
      <c r="D81" s="20" t="s">
        <v>828</v>
      </c>
      <c r="E81" s="23">
        <f>SUM(B75:B81)</f>
        <v>44459</v>
      </c>
    </row>
    <row r="82" spans="1:5" ht="15" x14ac:dyDescent="0.25">
      <c r="A82" s="20" t="s">
        <v>215</v>
      </c>
      <c r="B82" s="22">
        <v>6327</v>
      </c>
      <c r="D82" s="20"/>
    </row>
    <row r="83" spans="1:5" ht="15" x14ac:dyDescent="0.25">
      <c r="A83" s="20" t="s">
        <v>642</v>
      </c>
      <c r="B83" s="22">
        <v>4</v>
      </c>
      <c r="D83" s="20"/>
    </row>
    <row r="84" spans="1:5" ht="15" x14ac:dyDescent="0.25">
      <c r="A84" s="20" t="s">
        <v>264</v>
      </c>
      <c r="B84" s="22">
        <v>3923</v>
      </c>
      <c r="D84" s="20"/>
    </row>
    <row r="85" spans="1:5" ht="15" x14ac:dyDescent="0.25">
      <c r="A85" s="21" t="s">
        <v>710</v>
      </c>
      <c r="B85" s="24">
        <v>152</v>
      </c>
    </row>
    <row r="86" spans="1:5" ht="15" x14ac:dyDescent="0.25">
      <c r="A86" s="21" t="s">
        <v>754</v>
      </c>
      <c r="B86" s="24">
        <v>89</v>
      </c>
      <c r="C86" s="23">
        <f>SUM(B82:B86)</f>
        <v>10495</v>
      </c>
      <c r="D86" s="20" t="s">
        <v>788</v>
      </c>
      <c r="E86" s="23">
        <f>SUM(B82:B86)</f>
        <v>10495</v>
      </c>
    </row>
    <row r="87" spans="1:5" ht="15" x14ac:dyDescent="0.25">
      <c r="A87" s="21" t="s">
        <v>720</v>
      </c>
      <c r="B87" s="24">
        <v>131</v>
      </c>
    </row>
    <row r="88" spans="1:5" ht="15" x14ac:dyDescent="0.25">
      <c r="A88" s="21" t="s">
        <v>730</v>
      </c>
      <c r="B88" s="24">
        <v>114</v>
      </c>
    </row>
    <row r="89" spans="1:5" ht="15" x14ac:dyDescent="0.25">
      <c r="A89" s="20" t="s">
        <v>367</v>
      </c>
      <c r="B89" s="22">
        <v>1393</v>
      </c>
      <c r="D89" s="20"/>
    </row>
    <row r="90" spans="1:5" ht="15" x14ac:dyDescent="0.25">
      <c r="A90" s="20" t="s">
        <v>198</v>
      </c>
      <c r="B90" s="22">
        <v>7477</v>
      </c>
      <c r="D90" s="20"/>
    </row>
    <row r="91" spans="1:5" ht="15" x14ac:dyDescent="0.25">
      <c r="A91" s="20" t="s">
        <v>370</v>
      </c>
      <c r="B91" s="22">
        <v>1342</v>
      </c>
      <c r="D91" s="20"/>
    </row>
    <row r="92" spans="1:5" ht="15" x14ac:dyDescent="0.25">
      <c r="A92" s="20" t="s">
        <v>166</v>
      </c>
      <c r="B92" s="22">
        <v>10578</v>
      </c>
      <c r="D92" s="20"/>
    </row>
    <row r="93" spans="1:5" ht="15" x14ac:dyDescent="0.25">
      <c r="A93" s="20" t="s">
        <v>155</v>
      </c>
      <c r="B93" s="22">
        <v>12163</v>
      </c>
      <c r="C93" s="25">
        <f>SUM(B87:B93)</f>
        <v>33198</v>
      </c>
      <c r="D93" s="20" t="s">
        <v>789</v>
      </c>
      <c r="E93" s="25">
        <f>SUM(B87:B93)</f>
        <v>33198</v>
      </c>
    </row>
    <row r="94" spans="1:5" ht="15" x14ac:dyDescent="0.25">
      <c r="A94" s="20" t="s">
        <v>305</v>
      </c>
      <c r="B94" s="22">
        <v>2574</v>
      </c>
      <c r="D94" s="20"/>
    </row>
    <row r="95" spans="1:5" ht="15" x14ac:dyDescent="0.25">
      <c r="A95" s="20" t="s">
        <v>298</v>
      </c>
      <c r="B95" s="22">
        <v>2754</v>
      </c>
      <c r="D95" s="20"/>
    </row>
    <row r="96" spans="1:5" ht="15" x14ac:dyDescent="0.25">
      <c r="A96" s="20" t="s">
        <v>414</v>
      </c>
      <c r="B96" s="22">
        <v>713</v>
      </c>
      <c r="D96" s="20"/>
    </row>
    <row r="97" spans="1:5" ht="15" x14ac:dyDescent="0.25">
      <c r="A97" s="20" t="s">
        <v>386</v>
      </c>
      <c r="B97" s="22">
        <v>1136</v>
      </c>
      <c r="D97" s="20"/>
    </row>
    <row r="98" spans="1:5" ht="15" x14ac:dyDescent="0.25">
      <c r="A98" s="20" t="s">
        <v>440</v>
      </c>
      <c r="B98" s="22">
        <v>489</v>
      </c>
      <c r="C98" s="23">
        <f>SUM(B94:B98)</f>
        <v>7666</v>
      </c>
      <c r="D98" s="20" t="s">
        <v>790</v>
      </c>
      <c r="E98" s="23">
        <f>SUM(B94:B98)</f>
        <v>7666</v>
      </c>
    </row>
    <row r="99" spans="1:5" ht="15" x14ac:dyDescent="0.25">
      <c r="A99" s="20" t="s">
        <v>259</v>
      </c>
      <c r="B99" s="22">
        <v>4154</v>
      </c>
      <c r="D99" s="20"/>
    </row>
    <row r="100" spans="1:5" ht="15" x14ac:dyDescent="0.25">
      <c r="A100" s="20" t="s">
        <v>444</v>
      </c>
      <c r="B100" s="22">
        <v>452</v>
      </c>
      <c r="D100" s="20"/>
    </row>
    <row r="101" spans="1:5" ht="15" x14ac:dyDescent="0.25">
      <c r="A101" s="20" t="s">
        <v>565</v>
      </c>
      <c r="B101" s="22">
        <v>43</v>
      </c>
      <c r="D101" s="20"/>
    </row>
    <row r="102" spans="1:5" ht="15" x14ac:dyDescent="0.25">
      <c r="A102" s="20" t="s">
        <v>279</v>
      </c>
      <c r="B102" s="22">
        <v>3432</v>
      </c>
      <c r="C102" s="23">
        <f>SUM(B99:B102)</f>
        <v>8081</v>
      </c>
      <c r="D102" s="20" t="s">
        <v>791</v>
      </c>
      <c r="E102" s="23">
        <f>SUM(B99:B102)</f>
        <v>8081</v>
      </c>
    </row>
    <row r="103" spans="1:5" ht="15" x14ac:dyDescent="0.25">
      <c r="A103" s="20" t="s">
        <v>275</v>
      </c>
      <c r="B103" s="22">
        <v>3593</v>
      </c>
      <c r="D103" s="20"/>
    </row>
    <row r="104" spans="1:5" ht="15" x14ac:dyDescent="0.25">
      <c r="A104" s="20" t="s">
        <v>251</v>
      </c>
      <c r="B104" s="22">
        <v>4408</v>
      </c>
      <c r="D104" s="20"/>
    </row>
    <row r="105" spans="1:5" ht="15" x14ac:dyDescent="0.25">
      <c r="A105" s="20" t="s">
        <v>324</v>
      </c>
      <c r="B105" s="22">
        <v>2177</v>
      </c>
      <c r="D105" s="20"/>
    </row>
    <row r="106" spans="1:5" ht="15" x14ac:dyDescent="0.25">
      <c r="A106" s="20" t="s">
        <v>267</v>
      </c>
      <c r="B106" s="22">
        <v>3816</v>
      </c>
      <c r="C106" s="23">
        <f>SUM(B103:B106)</f>
        <v>13994</v>
      </c>
      <c r="D106" s="20" t="s">
        <v>794</v>
      </c>
      <c r="E106" s="23">
        <f>SUM(B103:B106)</f>
        <v>13994</v>
      </c>
    </row>
    <row r="107" spans="1:5" ht="15" x14ac:dyDescent="0.25">
      <c r="A107" s="20" t="s">
        <v>377</v>
      </c>
      <c r="B107" s="22">
        <v>1289</v>
      </c>
      <c r="D107" s="20"/>
    </row>
    <row r="108" spans="1:5" ht="15" x14ac:dyDescent="0.25">
      <c r="A108" s="20" t="s">
        <v>266</v>
      </c>
      <c r="B108" s="22">
        <v>3925</v>
      </c>
      <c r="D108" s="20"/>
    </row>
    <row r="109" spans="1:5" ht="15" x14ac:dyDescent="0.25">
      <c r="A109" s="20" t="s">
        <v>200</v>
      </c>
      <c r="B109" s="22">
        <v>7532</v>
      </c>
      <c r="C109" s="23">
        <f>SUM(B107:B109)</f>
        <v>12746</v>
      </c>
      <c r="D109" s="20" t="s">
        <v>818</v>
      </c>
      <c r="E109" s="23">
        <f>SUM(B107:B109)</f>
        <v>12746</v>
      </c>
    </row>
    <row r="110" spans="1:5" ht="15" x14ac:dyDescent="0.25">
      <c r="A110" s="20" t="s">
        <v>538</v>
      </c>
      <c r="B110" s="22">
        <v>77</v>
      </c>
      <c r="D110" s="20"/>
    </row>
    <row r="111" spans="1:5" ht="15" x14ac:dyDescent="0.25">
      <c r="A111" s="20" t="s">
        <v>363</v>
      </c>
      <c r="B111" s="22">
        <v>1443</v>
      </c>
      <c r="D111" s="20"/>
    </row>
    <row r="112" spans="1:5" ht="15" x14ac:dyDescent="0.25">
      <c r="A112" s="20" t="s">
        <v>656</v>
      </c>
      <c r="B112" s="22">
        <v>2</v>
      </c>
      <c r="D112" s="20"/>
    </row>
    <row r="113" spans="1:5" ht="15" x14ac:dyDescent="0.25">
      <c r="A113" s="20" t="s">
        <v>335</v>
      </c>
      <c r="B113" s="22">
        <v>1970</v>
      </c>
      <c r="D113" s="20"/>
    </row>
    <row r="114" spans="1:5" ht="15" x14ac:dyDescent="0.25">
      <c r="A114" s="20" t="s">
        <v>143</v>
      </c>
      <c r="B114" s="22">
        <v>14432</v>
      </c>
      <c r="D114" s="20"/>
    </row>
    <row r="115" spans="1:5" ht="15" x14ac:dyDescent="0.25">
      <c r="A115" s="20" t="s">
        <v>630</v>
      </c>
      <c r="B115" s="22">
        <v>7</v>
      </c>
      <c r="D115" s="20"/>
    </row>
    <row r="116" spans="1:5" ht="15" x14ac:dyDescent="0.25">
      <c r="A116" s="20" t="s">
        <v>599</v>
      </c>
      <c r="B116" s="22">
        <v>21</v>
      </c>
      <c r="C116" s="23">
        <f>SUM(B110:B116)</f>
        <v>17952</v>
      </c>
      <c r="D116" s="19" t="s">
        <v>795</v>
      </c>
      <c r="E116" s="23">
        <f>SUM(B110:B116)</f>
        <v>17952</v>
      </c>
    </row>
    <row r="117" spans="1:5" ht="15" x14ac:dyDescent="0.25">
      <c r="A117" s="21" t="s">
        <v>770</v>
      </c>
      <c r="B117" s="24">
        <v>76</v>
      </c>
      <c r="C117" s="21">
        <v>76</v>
      </c>
      <c r="D117" s="19" t="s">
        <v>770</v>
      </c>
      <c r="E117" s="21">
        <v>76</v>
      </c>
    </row>
    <row r="118" spans="1:5" ht="15" x14ac:dyDescent="0.25">
      <c r="A118" s="21" t="s">
        <v>716</v>
      </c>
      <c r="B118" s="24">
        <v>135</v>
      </c>
      <c r="C118" s="21">
        <v>135</v>
      </c>
      <c r="D118" s="19" t="s">
        <v>716</v>
      </c>
      <c r="E118" s="21">
        <v>135</v>
      </c>
    </row>
    <row r="119" spans="1:5" ht="15" x14ac:dyDescent="0.25">
      <c r="A119" s="20" t="s">
        <v>571</v>
      </c>
      <c r="B119" s="22">
        <v>37</v>
      </c>
      <c r="D119" s="20"/>
    </row>
    <row r="120" spans="1:5" ht="15" x14ac:dyDescent="0.25">
      <c r="A120" s="20" t="s">
        <v>378</v>
      </c>
      <c r="B120" s="22">
        <v>1286</v>
      </c>
      <c r="D120" s="20"/>
    </row>
    <row r="121" spans="1:5" ht="15" x14ac:dyDescent="0.25">
      <c r="A121" s="20" t="s">
        <v>661</v>
      </c>
      <c r="B121" s="22">
        <v>1</v>
      </c>
      <c r="D121" s="20"/>
    </row>
    <row r="122" spans="1:5" ht="15" x14ac:dyDescent="0.25">
      <c r="A122" s="20" t="s">
        <v>306</v>
      </c>
      <c r="B122" s="22">
        <v>2553</v>
      </c>
      <c r="D122" s="20"/>
    </row>
    <row r="123" spans="1:5" ht="15" x14ac:dyDescent="0.25">
      <c r="A123" s="20" t="s">
        <v>154</v>
      </c>
      <c r="B123" s="22">
        <v>12367</v>
      </c>
      <c r="D123" s="20"/>
    </row>
    <row r="124" spans="1:5" ht="15" x14ac:dyDescent="0.25">
      <c r="A124" s="20" t="s">
        <v>490</v>
      </c>
      <c r="B124" s="22">
        <v>184</v>
      </c>
      <c r="D124" s="20"/>
    </row>
    <row r="125" spans="1:5" ht="15" x14ac:dyDescent="0.25">
      <c r="A125" s="21" t="s">
        <v>688</v>
      </c>
      <c r="B125" s="24">
        <v>262</v>
      </c>
      <c r="C125" s="23">
        <f>SUM(B119:B125)</f>
        <v>16690</v>
      </c>
      <c r="D125" s="19" t="s">
        <v>796</v>
      </c>
      <c r="E125" s="23">
        <f>SUM(B119:B125)</f>
        <v>16690</v>
      </c>
    </row>
    <row r="126" spans="1:5" ht="15" x14ac:dyDescent="0.25">
      <c r="A126" s="20" t="s">
        <v>278</v>
      </c>
      <c r="B126" s="22">
        <v>3471</v>
      </c>
      <c r="D126" s="20"/>
    </row>
    <row r="127" spans="1:5" ht="15" x14ac:dyDescent="0.25">
      <c r="A127" s="20" t="s">
        <v>507</v>
      </c>
      <c r="B127" s="22">
        <v>130</v>
      </c>
      <c r="D127" s="20"/>
    </row>
    <row r="128" spans="1:5" ht="15" x14ac:dyDescent="0.25">
      <c r="A128" s="20" t="s">
        <v>148</v>
      </c>
      <c r="B128" s="22">
        <v>13158</v>
      </c>
      <c r="D128" s="20"/>
    </row>
    <row r="129" spans="1:5" ht="15" x14ac:dyDescent="0.25">
      <c r="A129" s="20" t="s">
        <v>203</v>
      </c>
      <c r="B129" s="22">
        <v>7281</v>
      </c>
      <c r="D129" s="20"/>
    </row>
    <row r="130" spans="1:5" ht="15" x14ac:dyDescent="0.25">
      <c r="A130" s="21" t="s">
        <v>741</v>
      </c>
      <c r="B130" s="24">
        <v>99</v>
      </c>
      <c r="C130" s="23">
        <f>SUM(B126:B130)</f>
        <v>24139</v>
      </c>
      <c r="D130" s="19" t="s">
        <v>797</v>
      </c>
      <c r="E130" s="23">
        <f>SUM(B126:B130)</f>
        <v>24139</v>
      </c>
    </row>
    <row r="131" spans="1:5" ht="15" x14ac:dyDescent="0.25">
      <c r="A131" s="20" t="s">
        <v>586</v>
      </c>
      <c r="B131" s="22">
        <v>30</v>
      </c>
      <c r="D131" s="20"/>
    </row>
    <row r="132" spans="1:5" ht="15" x14ac:dyDescent="0.25">
      <c r="A132" s="20" t="s">
        <v>471</v>
      </c>
      <c r="B132" s="22">
        <v>237</v>
      </c>
      <c r="D132" s="20"/>
    </row>
    <row r="133" spans="1:5" ht="15" x14ac:dyDescent="0.25">
      <c r="A133" s="20" t="s">
        <v>532</v>
      </c>
      <c r="B133" s="22">
        <v>85</v>
      </c>
      <c r="D133" s="20"/>
    </row>
    <row r="134" spans="1:5" ht="15" x14ac:dyDescent="0.25">
      <c r="A134" s="20" t="s">
        <v>153</v>
      </c>
      <c r="B134" s="22">
        <v>12432</v>
      </c>
      <c r="D134" s="20"/>
    </row>
    <row r="135" spans="1:5" ht="15" x14ac:dyDescent="0.25">
      <c r="A135" s="20" t="s">
        <v>572</v>
      </c>
      <c r="B135" s="22">
        <v>37</v>
      </c>
      <c r="D135" s="20"/>
    </row>
    <row r="136" spans="1:5" ht="15" x14ac:dyDescent="0.25">
      <c r="A136" s="20" t="s">
        <v>195</v>
      </c>
      <c r="B136" s="22">
        <v>7582</v>
      </c>
      <c r="D136" s="20"/>
    </row>
    <row r="137" spans="1:5" ht="15" x14ac:dyDescent="0.25">
      <c r="A137" s="20" t="s">
        <v>637</v>
      </c>
      <c r="B137" s="22">
        <v>6</v>
      </c>
      <c r="D137" s="20"/>
    </row>
    <row r="138" spans="1:5" ht="15" x14ac:dyDescent="0.25">
      <c r="A138" s="20" t="s">
        <v>389</v>
      </c>
      <c r="B138" s="22">
        <v>1071</v>
      </c>
      <c r="D138" s="20"/>
    </row>
    <row r="139" spans="1:5" ht="15" x14ac:dyDescent="0.25">
      <c r="A139" s="21" t="s">
        <v>734</v>
      </c>
      <c r="B139" s="24">
        <v>106</v>
      </c>
      <c r="C139" s="23">
        <f>SUM(B131:B139)</f>
        <v>21586</v>
      </c>
      <c r="D139" s="26" t="s">
        <v>874</v>
      </c>
      <c r="E139" s="23">
        <f>SUM(B131:B139)</f>
        <v>21586</v>
      </c>
    </row>
    <row r="140" spans="1:5" ht="15" x14ac:dyDescent="0.25">
      <c r="A140" s="20" t="s">
        <v>239</v>
      </c>
      <c r="B140" s="22">
        <v>5076</v>
      </c>
      <c r="D140" s="20"/>
    </row>
    <row r="141" spans="1:5" ht="15" x14ac:dyDescent="0.25">
      <c r="A141" s="20" t="s">
        <v>331</v>
      </c>
      <c r="B141" s="22">
        <v>2003</v>
      </c>
      <c r="D141" s="20"/>
    </row>
    <row r="142" spans="1:5" ht="15" x14ac:dyDescent="0.25">
      <c r="A142" s="20" t="s">
        <v>409</v>
      </c>
      <c r="B142" s="22">
        <v>731</v>
      </c>
      <c r="D142" s="20"/>
    </row>
    <row r="143" spans="1:5" ht="15" x14ac:dyDescent="0.25">
      <c r="A143" s="20" t="s">
        <v>486</v>
      </c>
      <c r="B143" s="22">
        <v>192</v>
      </c>
      <c r="C143" s="23">
        <f>SUM(B140:B143)</f>
        <v>8002</v>
      </c>
      <c r="D143" s="20" t="s">
        <v>798</v>
      </c>
      <c r="E143" s="23">
        <f>SUM(B140:B143)</f>
        <v>8002</v>
      </c>
    </row>
    <row r="144" spans="1:5" ht="15" x14ac:dyDescent="0.25">
      <c r="A144" s="20" t="s">
        <v>662</v>
      </c>
      <c r="B144" s="22">
        <v>1</v>
      </c>
      <c r="D144" s="20"/>
    </row>
    <row r="145" spans="1:5" ht="15" x14ac:dyDescent="0.25">
      <c r="A145" s="20" t="s">
        <v>178</v>
      </c>
      <c r="B145" s="22">
        <v>8952</v>
      </c>
      <c r="C145" s="23">
        <f>SUM(B144:B145)</f>
        <v>8953</v>
      </c>
      <c r="D145" s="20" t="s">
        <v>799</v>
      </c>
      <c r="E145" s="23">
        <f>SUM(B144:B145)</f>
        <v>8953</v>
      </c>
    </row>
    <row r="146" spans="1:5" ht="15" x14ac:dyDescent="0.25">
      <c r="A146" s="20" t="s">
        <v>157</v>
      </c>
      <c r="B146" s="22">
        <v>11693</v>
      </c>
      <c r="D146" s="20"/>
    </row>
    <row r="147" spans="1:5" ht="15" x14ac:dyDescent="0.25">
      <c r="A147" s="20" t="s">
        <v>173</v>
      </c>
      <c r="B147" s="22">
        <v>9467</v>
      </c>
      <c r="D147" s="20"/>
    </row>
    <row r="148" spans="1:5" ht="15" x14ac:dyDescent="0.25">
      <c r="A148" s="20" t="s">
        <v>262</v>
      </c>
      <c r="B148" s="22">
        <v>3967</v>
      </c>
      <c r="D148" s="20"/>
    </row>
    <row r="149" spans="1:5" ht="15" x14ac:dyDescent="0.25">
      <c r="A149" s="20" t="s">
        <v>235</v>
      </c>
      <c r="B149" s="22">
        <v>5368</v>
      </c>
      <c r="C149" s="23">
        <f>SUM(B146:B149)</f>
        <v>30495</v>
      </c>
      <c r="D149" s="20" t="s">
        <v>800</v>
      </c>
      <c r="E149" s="23">
        <f>SUM(B146:B149)</f>
        <v>30495</v>
      </c>
    </row>
    <row r="150" spans="1:5" ht="15" x14ac:dyDescent="0.25">
      <c r="A150" s="21" t="s">
        <v>690</v>
      </c>
      <c r="B150" s="24">
        <v>257</v>
      </c>
    </row>
    <row r="151" spans="1:5" ht="15" x14ac:dyDescent="0.25">
      <c r="A151" s="21" t="s">
        <v>735</v>
      </c>
      <c r="B151" s="24">
        <v>106</v>
      </c>
    </row>
    <row r="152" spans="1:5" ht="15" x14ac:dyDescent="0.25">
      <c r="A152" s="20" t="s">
        <v>123</v>
      </c>
      <c r="B152" s="22">
        <v>19068</v>
      </c>
      <c r="D152" s="20"/>
    </row>
    <row r="153" spans="1:5" ht="15" x14ac:dyDescent="0.25">
      <c r="A153" s="20" t="s">
        <v>258</v>
      </c>
      <c r="B153" s="22">
        <v>4161</v>
      </c>
      <c r="D153" s="20"/>
    </row>
    <row r="154" spans="1:5" ht="15" x14ac:dyDescent="0.25">
      <c r="A154" s="20" t="s">
        <v>574</v>
      </c>
      <c r="B154" s="22">
        <v>34</v>
      </c>
      <c r="C154" s="25">
        <f>SUM(B150:B154)</f>
        <v>23626</v>
      </c>
      <c r="D154" s="20" t="s">
        <v>801</v>
      </c>
      <c r="E154" s="25">
        <f>SUM(B150:B154)</f>
        <v>23626</v>
      </c>
    </row>
    <row r="155" spans="1:5" ht="15" x14ac:dyDescent="0.25">
      <c r="A155" s="20" t="s">
        <v>355</v>
      </c>
      <c r="B155" s="22">
        <v>1599</v>
      </c>
      <c r="D155" s="20"/>
    </row>
    <row r="156" spans="1:5" ht="15" x14ac:dyDescent="0.25">
      <c r="A156" s="20" t="s">
        <v>369</v>
      </c>
      <c r="B156" s="22">
        <v>1345</v>
      </c>
      <c r="D156" s="20"/>
    </row>
    <row r="157" spans="1:5" ht="15" x14ac:dyDescent="0.25">
      <c r="A157" s="20" t="s">
        <v>261</v>
      </c>
      <c r="B157" s="22">
        <v>3995</v>
      </c>
      <c r="D157" s="20"/>
    </row>
    <row r="158" spans="1:5" ht="15" x14ac:dyDescent="0.25">
      <c r="A158" s="20" t="s">
        <v>394</v>
      </c>
      <c r="B158" s="22">
        <v>1026</v>
      </c>
      <c r="D158" s="20"/>
    </row>
    <row r="159" spans="1:5" ht="15" x14ac:dyDescent="0.25">
      <c r="A159" s="20" t="s">
        <v>283</v>
      </c>
      <c r="B159" s="22">
        <v>3243</v>
      </c>
      <c r="D159" s="20"/>
    </row>
    <row r="160" spans="1:5" ht="15" x14ac:dyDescent="0.25">
      <c r="A160" s="20" t="s">
        <v>463</v>
      </c>
      <c r="B160" s="22">
        <v>266</v>
      </c>
      <c r="C160" s="23">
        <f>SUM(B155:B160)</f>
        <v>11474</v>
      </c>
      <c r="D160" s="20" t="s">
        <v>802</v>
      </c>
      <c r="E160" s="23">
        <f>SUM(B155:B160)</f>
        <v>11474</v>
      </c>
    </row>
    <row r="161" spans="1:5" ht="15" x14ac:dyDescent="0.25">
      <c r="A161" s="20" t="s">
        <v>566</v>
      </c>
      <c r="B161" s="22">
        <v>42</v>
      </c>
      <c r="D161" s="20"/>
    </row>
    <row r="162" spans="1:5" ht="15" x14ac:dyDescent="0.25">
      <c r="A162" s="20" t="s">
        <v>536</v>
      </c>
      <c r="B162" s="22">
        <v>79</v>
      </c>
      <c r="D162" s="20"/>
    </row>
    <row r="163" spans="1:5" ht="15" x14ac:dyDescent="0.25">
      <c r="A163" s="20" t="s">
        <v>243</v>
      </c>
      <c r="B163" s="22">
        <v>4851</v>
      </c>
      <c r="D163" s="20"/>
    </row>
    <row r="164" spans="1:5" ht="15" x14ac:dyDescent="0.25">
      <c r="A164" s="20" t="s">
        <v>391</v>
      </c>
      <c r="B164" s="22">
        <v>1061</v>
      </c>
      <c r="D164" s="20"/>
    </row>
    <row r="165" spans="1:5" ht="15" x14ac:dyDescent="0.25">
      <c r="A165" s="20" t="s">
        <v>232</v>
      </c>
      <c r="B165" s="22">
        <v>5423</v>
      </c>
      <c r="D165" s="20"/>
    </row>
    <row r="166" spans="1:5" ht="15" x14ac:dyDescent="0.25">
      <c r="A166" s="20" t="s">
        <v>326</v>
      </c>
      <c r="B166" s="22">
        <v>2111</v>
      </c>
      <c r="D166" s="20"/>
    </row>
    <row r="167" spans="1:5" ht="15" x14ac:dyDescent="0.25">
      <c r="A167" s="20" t="s">
        <v>400</v>
      </c>
      <c r="B167" s="22">
        <v>960</v>
      </c>
      <c r="C167" s="23">
        <f>SUM(B161:B167)</f>
        <v>14527</v>
      </c>
      <c r="D167" s="20" t="s">
        <v>803</v>
      </c>
      <c r="E167" s="23">
        <f>SUM(B161:B167)</f>
        <v>14527</v>
      </c>
    </row>
    <row r="168" spans="1:5" ht="15" x14ac:dyDescent="0.25">
      <c r="A168" s="20" t="s">
        <v>561</v>
      </c>
      <c r="B168" s="22">
        <v>49</v>
      </c>
      <c r="D168" s="20"/>
    </row>
    <row r="169" spans="1:5" ht="15" x14ac:dyDescent="0.25">
      <c r="A169" s="20" t="s">
        <v>318</v>
      </c>
      <c r="B169" s="22">
        <v>2292</v>
      </c>
      <c r="D169" s="20"/>
    </row>
    <row r="170" spans="1:5" ht="15" x14ac:dyDescent="0.25">
      <c r="A170" s="20" t="s">
        <v>373</v>
      </c>
      <c r="B170" s="22">
        <v>1331</v>
      </c>
      <c r="D170" s="20"/>
    </row>
    <row r="171" spans="1:5" ht="15" x14ac:dyDescent="0.25">
      <c r="A171" s="20" t="s">
        <v>645</v>
      </c>
      <c r="B171" s="22">
        <v>3</v>
      </c>
      <c r="D171" s="20"/>
    </row>
    <row r="172" spans="1:5" ht="15" x14ac:dyDescent="0.25">
      <c r="A172" s="20" t="s">
        <v>613</v>
      </c>
      <c r="B172" s="22">
        <v>13</v>
      </c>
      <c r="D172" s="20"/>
    </row>
    <row r="173" spans="1:5" ht="15" x14ac:dyDescent="0.25">
      <c r="A173" s="20" t="s">
        <v>219</v>
      </c>
      <c r="B173" s="22">
        <v>6260</v>
      </c>
      <c r="D173" s="20"/>
    </row>
    <row r="174" spans="1:5" ht="15" x14ac:dyDescent="0.25">
      <c r="A174" s="20" t="s">
        <v>527</v>
      </c>
      <c r="B174" s="22">
        <v>100</v>
      </c>
      <c r="D174" s="20"/>
    </row>
    <row r="175" spans="1:5" ht="15" x14ac:dyDescent="0.25">
      <c r="A175" s="20" t="s">
        <v>653</v>
      </c>
      <c r="B175" s="22">
        <v>2</v>
      </c>
      <c r="C175" s="23">
        <f>SUM(B168:B175)</f>
        <v>10050</v>
      </c>
      <c r="D175" s="19" t="s">
        <v>804</v>
      </c>
      <c r="E175" s="23">
        <f>SUM(B168:B175)</f>
        <v>10050</v>
      </c>
    </row>
    <row r="176" spans="1:5" ht="15" x14ac:dyDescent="0.25">
      <c r="A176" s="20" t="s">
        <v>512</v>
      </c>
      <c r="B176" s="22">
        <v>122</v>
      </c>
      <c r="D176" s="20"/>
    </row>
    <row r="177" spans="1:5" ht="15" x14ac:dyDescent="0.25">
      <c r="A177" s="20" t="s">
        <v>545</v>
      </c>
      <c r="B177" s="22">
        <v>64</v>
      </c>
      <c r="D177" s="20"/>
    </row>
    <row r="178" spans="1:5" ht="15" x14ac:dyDescent="0.25">
      <c r="A178" s="20" t="s">
        <v>435</v>
      </c>
      <c r="B178" s="22">
        <v>570</v>
      </c>
      <c r="D178" s="20"/>
    </row>
    <row r="179" spans="1:5" ht="15" x14ac:dyDescent="0.25">
      <c r="A179" s="20" t="s">
        <v>252</v>
      </c>
      <c r="B179" s="22">
        <v>4545</v>
      </c>
      <c r="D179" s="20"/>
    </row>
    <row r="180" spans="1:5" ht="15" x14ac:dyDescent="0.25">
      <c r="A180" s="20" t="s">
        <v>591</v>
      </c>
      <c r="B180" s="22">
        <v>25</v>
      </c>
      <c r="D180" s="20"/>
    </row>
    <row r="181" spans="1:5" ht="15" x14ac:dyDescent="0.25">
      <c r="A181" s="20" t="s">
        <v>385</v>
      </c>
      <c r="B181" s="22">
        <v>1164</v>
      </c>
      <c r="D181" s="20"/>
    </row>
    <row r="182" spans="1:5" ht="15" x14ac:dyDescent="0.25">
      <c r="A182" s="20" t="s">
        <v>191</v>
      </c>
      <c r="B182" s="22">
        <v>7950</v>
      </c>
      <c r="D182" s="20"/>
    </row>
    <row r="183" spans="1:5" ht="15" x14ac:dyDescent="0.25">
      <c r="A183" s="20" t="s">
        <v>407</v>
      </c>
      <c r="B183" s="22">
        <v>787</v>
      </c>
      <c r="D183" s="20"/>
    </row>
    <row r="184" spans="1:5" ht="15" x14ac:dyDescent="0.25">
      <c r="A184" s="20" t="s">
        <v>607</v>
      </c>
      <c r="B184" s="22">
        <v>15</v>
      </c>
      <c r="D184" s="20"/>
    </row>
    <row r="185" spans="1:5" ht="15" x14ac:dyDescent="0.25">
      <c r="A185" s="20" t="s">
        <v>589</v>
      </c>
      <c r="B185" s="22">
        <v>27</v>
      </c>
      <c r="D185" s="20"/>
    </row>
    <row r="186" spans="1:5" ht="15" x14ac:dyDescent="0.25">
      <c r="A186" s="20" t="s">
        <v>556</v>
      </c>
      <c r="B186" s="22">
        <v>52</v>
      </c>
      <c r="D186" s="20"/>
    </row>
    <row r="187" spans="1:5" ht="15" x14ac:dyDescent="0.25">
      <c r="A187" s="20" t="s">
        <v>509</v>
      </c>
      <c r="B187" s="22">
        <v>127</v>
      </c>
      <c r="D187" s="20"/>
    </row>
    <row r="188" spans="1:5" ht="15" x14ac:dyDescent="0.25">
      <c r="A188" s="20" t="s">
        <v>477</v>
      </c>
      <c r="B188" s="22">
        <v>210</v>
      </c>
      <c r="C188" s="25">
        <f>SUM(B176:B188)</f>
        <v>15658</v>
      </c>
      <c r="D188" s="20" t="s">
        <v>805</v>
      </c>
      <c r="E188" s="23">
        <f>SUM(B176:B188)</f>
        <v>15658</v>
      </c>
    </row>
    <row r="189" spans="1:5" ht="15" x14ac:dyDescent="0.25">
      <c r="A189" s="20" t="s">
        <v>563</v>
      </c>
      <c r="B189" s="22">
        <v>130</v>
      </c>
      <c r="D189" s="20"/>
    </row>
    <row r="190" spans="1:5" ht="15" x14ac:dyDescent="0.25">
      <c r="A190" s="20" t="s">
        <v>469</v>
      </c>
      <c r="B190" s="22">
        <v>244</v>
      </c>
      <c r="D190" s="20"/>
    </row>
    <row r="191" spans="1:5" ht="15" x14ac:dyDescent="0.25">
      <c r="A191" s="20" t="s">
        <v>634</v>
      </c>
      <c r="B191" s="22">
        <v>6</v>
      </c>
      <c r="D191" s="20"/>
    </row>
    <row r="192" spans="1:5" ht="15" x14ac:dyDescent="0.25">
      <c r="A192" s="20" t="s">
        <v>182</v>
      </c>
      <c r="B192" s="22">
        <v>8740</v>
      </c>
      <c r="D192" s="20"/>
    </row>
    <row r="193" spans="1:5" ht="15" x14ac:dyDescent="0.25">
      <c r="A193" s="20" t="s">
        <v>263</v>
      </c>
      <c r="B193" s="22">
        <v>3947</v>
      </c>
      <c r="D193" s="20"/>
    </row>
    <row r="194" spans="1:5" ht="15" x14ac:dyDescent="0.25">
      <c r="A194" s="20" t="s">
        <v>413</v>
      </c>
      <c r="B194" s="22">
        <v>716</v>
      </c>
      <c r="D194" s="20"/>
    </row>
    <row r="195" spans="1:5" ht="15" x14ac:dyDescent="0.25">
      <c r="A195" s="20" t="s">
        <v>411</v>
      </c>
      <c r="B195" s="22">
        <v>722</v>
      </c>
      <c r="C195" s="23">
        <f>SUM(B189:B195)</f>
        <v>14505</v>
      </c>
      <c r="D195" s="20" t="s">
        <v>806</v>
      </c>
      <c r="E195" s="23">
        <f>SUM(B189:B195)</f>
        <v>14505</v>
      </c>
    </row>
    <row r="196" spans="1:5" ht="15" x14ac:dyDescent="0.25">
      <c r="A196" s="20" t="s">
        <v>393</v>
      </c>
      <c r="B196" s="22">
        <v>1047</v>
      </c>
      <c r="D196" s="20"/>
    </row>
    <row r="197" spans="1:5" ht="15" x14ac:dyDescent="0.25">
      <c r="A197" s="20" t="s">
        <v>220</v>
      </c>
      <c r="B197" s="22">
        <v>6051</v>
      </c>
      <c r="D197" s="20"/>
    </row>
    <row r="198" spans="1:5" ht="15" x14ac:dyDescent="0.25">
      <c r="A198" s="20" t="s">
        <v>617</v>
      </c>
      <c r="B198" s="22">
        <v>12</v>
      </c>
      <c r="D198" s="20"/>
    </row>
    <row r="199" spans="1:5" ht="15" x14ac:dyDescent="0.25">
      <c r="A199" s="20" t="s">
        <v>141</v>
      </c>
      <c r="B199" s="22">
        <v>14758</v>
      </c>
      <c r="C199" s="23">
        <f>SUM(B196:B199)</f>
        <v>21868</v>
      </c>
      <c r="D199" s="20" t="s">
        <v>807</v>
      </c>
      <c r="E199" s="23">
        <f>SUM(B196:B199)</f>
        <v>21868</v>
      </c>
    </row>
    <row r="200" spans="1:5" ht="15" x14ac:dyDescent="0.25">
      <c r="A200" s="20" t="s">
        <v>126</v>
      </c>
      <c r="B200" s="22">
        <v>18738</v>
      </c>
      <c r="D200" s="20"/>
    </row>
    <row r="201" spans="1:5" ht="15" x14ac:dyDescent="0.25">
      <c r="A201" s="20" t="s">
        <v>142</v>
      </c>
      <c r="B201" s="22">
        <v>14840</v>
      </c>
      <c r="D201" s="20"/>
    </row>
    <row r="202" spans="1:5" ht="15" x14ac:dyDescent="0.25">
      <c r="A202" s="20" t="s">
        <v>368</v>
      </c>
      <c r="B202" s="22">
        <v>1378</v>
      </c>
      <c r="D202" s="20"/>
    </row>
    <row r="203" spans="1:5" ht="15" x14ac:dyDescent="0.25">
      <c r="A203" s="20" t="s">
        <v>583</v>
      </c>
      <c r="B203" s="22">
        <v>30</v>
      </c>
      <c r="C203" s="23">
        <f>SUM(B200:B203)</f>
        <v>34986</v>
      </c>
      <c r="D203" s="20" t="s">
        <v>876</v>
      </c>
      <c r="E203" s="23">
        <f>SUM(B200:B203)</f>
        <v>34986</v>
      </c>
    </row>
    <row r="204" spans="1:5" ht="15" x14ac:dyDescent="0.25">
      <c r="A204" s="20" t="s">
        <v>467</v>
      </c>
      <c r="B204" s="22">
        <v>250</v>
      </c>
      <c r="D204" s="20"/>
    </row>
    <row r="205" spans="1:5" ht="15" x14ac:dyDescent="0.25">
      <c r="A205" s="20" t="s">
        <v>136</v>
      </c>
      <c r="B205" s="22">
        <v>15975</v>
      </c>
      <c r="C205" s="23">
        <f>SUM(B204:B205)</f>
        <v>16225</v>
      </c>
      <c r="D205" s="20" t="s">
        <v>808</v>
      </c>
      <c r="E205" s="23">
        <f>SUM(B204:B205)</f>
        <v>16225</v>
      </c>
    </row>
    <row r="206" spans="1:5" ht="15" x14ac:dyDescent="0.25">
      <c r="A206" s="20" t="s">
        <v>494</v>
      </c>
      <c r="B206" s="22">
        <v>169</v>
      </c>
      <c r="D206" s="20"/>
    </row>
    <row r="207" spans="1:5" ht="15" x14ac:dyDescent="0.25">
      <c r="A207" s="20" t="s">
        <v>493</v>
      </c>
      <c r="B207" s="22">
        <v>173</v>
      </c>
      <c r="D207" s="20"/>
    </row>
    <row r="208" spans="1:5" ht="15" x14ac:dyDescent="0.25">
      <c r="A208" s="20" t="s">
        <v>460</v>
      </c>
      <c r="B208" s="22">
        <v>302</v>
      </c>
      <c r="D208" s="20"/>
    </row>
    <row r="209" spans="1:4" ht="15" x14ac:dyDescent="0.25">
      <c r="A209" s="20" t="s">
        <v>500</v>
      </c>
      <c r="B209" s="22">
        <v>146</v>
      </c>
      <c r="D209" s="20"/>
    </row>
    <row r="210" spans="1:4" ht="15" x14ac:dyDescent="0.25">
      <c r="A210" s="20" t="s">
        <v>433</v>
      </c>
      <c r="B210" s="22">
        <v>605</v>
      </c>
      <c r="D210" s="20"/>
    </row>
    <row r="211" spans="1:4" ht="15" x14ac:dyDescent="0.25">
      <c r="A211" s="20" t="s">
        <v>461</v>
      </c>
      <c r="B211" s="22">
        <v>290</v>
      </c>
      <c r="D211" s="20"/>
    </row>
    <row r="212" spans="1:4" ht="15" x14ac:dyDescent="0.25">
      <c r="A212" s="20" t="s">
        <v>570</v>
      </c>
      <c r="B212" s="22">
        <v>37</v>
      </c>
      <c r="D212" s="20"/>
    </row>
    <row r="213" spans="1:4" ht="15" x14ac:dyDescent="0.25">
      <c r="A213" s="20" t="s">
        <v>474</v>
      </c>
      <c r="B213" s="22">
        <v>229</v>
      </c>
      <c r="D213" s="20"/>
    </row>
    <row r="214" spans="1:4" ht="15" x14ac:dyDescent="0.25">
      <c r="A214" s="20" t="s">
        <v>543</v>
      </c>
      <c r="B214" s="22">
        <v>70</v>
      </c>
      <c r="D214" s="20"/>
    </row>
    <row r="215" spans="1:4" ht="15" x14ac:dyDescent="0.25">
      <c r="A215" s="20" t="s">
        <v>429</v>
      </c>
      <c r="B215" s="22">
        <v>624</v>
      </c>
      <c r="D215" s="20"/>
    </row>
    <row r="216" spans="1:4" ht="15" x14ac:dyDescent="0.25">
      <c r="A216" s="20" t="s">
        <v>496</v>
      </c>
      <c r="B216" s="22">
        <v>160</v>
      </c>
      <c r="D216" s="20"/>
    </row>
    <row r="217" spans="1:4" ht="15" x14ac:dyDescent="0.25">
      <c r="A217" s="20" t="s">
        <v>362</v>
      </c>
      <c r="B217" s="22">
        <v>1494</v>
      </c>
      <c r="D217" s="20"/>
    </row>
    <row r="218" spans="1:4" ht="15" x14ac:dyDescent="0.25">
      <c r="A218" s="20" t="s">
        <v>281</v>
      </c>
      <c r="B218" s="22">
        <v>3377</v>
      </c>
      <c r="D218" s="20"/>
    </row>
    <row r="219" spans="1:4" ht="15" x14ac:dyDescent="0.25">
      <c r="A219" s="20" t="s">
        <v>364</v>
      </c>
      <c r="B219" s="22">
        <v>1419</v>
      </c>
      <c r="D219" s="20"/>
    </row>
    <row r="220" spans="1:4" ht="15" x14ac:dyDescent="0.25">
      <c r="A220" s="20" t="s">
        <v>550</v>
      </c>
      <c r="B220" s="22">
        <v>57</v>
      </c>
      <c r="D220" s="20"/>
    </row>
    <row r="221" spans="1:4" ht="15" x14ac:dyDescent="0.25">
      <c r="A221" s="20" t="s">
        <v>585</v>
      </c>
      <c r="B221" s="22">
        <v>30</v>
      </c>
      <c r="D221" s="20"/>
    </row>
    <row r="222" spans="1:4" ht="15" x14ac:dyDescent="0.25">
      <c r="A222" s="20" t="s">
        <v>520</v>
      </c>
      <c r="B222" s="22">
        <v>110</v>
      </c>
      <c r="D222" s="20"/>
    </row>
    <row r="223" spans="1:4" ht="15" x14ac:dyDescent="0.25">
      <c r="A223" s="20" t="s">
        <v>611</v>
      </c>
      <c r="B223" s="22">
        <v>14</v>
      </c>
      <c r="D223" s="20"/>
    </row>
    <row r="224" spans="1:4" ht="15" x14ac:dyDescent="0.25">
      <c r="A224" s="20" t="s">
        <v>610</v>
      </c>
      <c r="B224" s="22">
        <v>14</v>
      </c>
      <c r="D224" s="20"/>
    </row>
    <row r="225" spans="1:5" ht="15" x14ac:dyDescent="0.25">
      <c r="A225" s="20" t="s">
        <v>568</v>
      </c>
      <c r="B225" s="22">
        <v>40</v>
      </c>
      <c r="D225" s="20"/>
    </row>
    <row r="226" spans="1:5" ht="15" x14ac:dyDescent="0.25">
      <c r="A226" s="20" t="s">
        <v>629</v>
      </c>
      <c r="B226" s="22">
        <v>7</v>
      </c>
      <c r="D226" s="20"/>
    </row>
    <row r="227" spans="1:5" ht="15" x14ac:dyDescent="0.25">
      <c r="A227" s="20" t="s">
        <v>425</v>
      </c>
      <c r="B227" s="22">
        <v>631</v>
      </c>
      <c r="D227" s="20"/>
    </row>
    <row r="228" spans="1:5" ht="15" x14ac:dyDescent="0.25">
      <c r="A228" s="20" t="s">
        <v>426</v>
      </c>
      <c r="B228" s="22">
        <v>630</v>
      </c>
      <c r="C228" s="23">
        <f>SUM(B206:B228)</f>
        <v>10628</v>
      </c>
      <c r="D228" s="20" t="s">
        <v>809</v>
      </c>
      <c r="E228" s="23">
        <f>SUM(B206:B228)</f>
        <v>10628</v>
      </c>
    </row>
    <row r="229" spans="1:5" ht="15" x14ac:dyDescent="0.25">
      <c r="A229" s="20" t="s">
        <v>644</v>
      </c>
      <c r="B229" s="22">
        <v>3</v>
      </c>
      <c r="D229" s="20"/>
    </row>
    <row r="230" spans="1:5" ht="15" x14ac:dyDescent="0.25">
      <c r="A230" s="20" t="s">
        <v>472</v>
      </c>
      <c r="B230" s="22">
        <v>233</v>
      </c>
      <c r="D230" s="20"/>
    </row>
    <row r="231" spans="1:5" ht="15" x14ac:dyDescent="0.25">
      <c r="A231" s="20" t="s">
        <v>382</v>
      </c>
      <c r="B231" s="22">
        <v>1223</v>
      </c>
      <c r="D231" s="20"/>
    </row>
    <row r="232" spans="1:5" ht="15" x14ac:dyDescent="0.25">
      <c r="A232" s="20" t="s">
        <v>221</v>
      </c>
      <c r="B232" s="22">
        <v>6049</v>
      </c>
      <c r="D232" s="20"/>
    </row>
    <row r="233" spans="1:5" ht="15" x14ac:dyDescent="0.25">
      <c r="A233" s="20" t="s">
        <v>539</v>
      </c>
      <c r="B233" s="22">
        <v>76</v>
      </c>
      <c r="D233" s="20"/>
    </row>
    <row r="234" spans="1:5" ht="15" x14ac:dyDescent="0.25">
      <c r="A234" s="20" t="s">
        <v>292</v>
      </c>
      <c r="B234" s="22">
        <v>2983</v>
      </c>
      <c r="D234" s="20"/>
    </row>
    <row r="235" spans="1:5" ht="15" x14ac:dyDescent="0.25">
      <c r="A235" s="20" t="s">
        <v>437</v>
      </c>
      <c r="B235" s="22">
        <v>529</v>
      </c>
      <c r="D235" s="20"/>
    </row>
    <row r="236" spans="1:5" ht="15" x14ac:dyDescent="0.25">
      <c r="A236" s="20" t="s">
        <v>628</v>
      </c>
      <c r="B236" s="22">
        <v>7</v>
      </c>
      <c r="D236" s="20"/>
    </row>
    <row r="237" spans="1:5" ht="15" x14ac:dyDescent="0.25">
      <c r="A237" s="20" t="s">
        <v>421</v>
      </c>
      <c r="B237" s="22">
        <v>670</v>
      </c>
      <c r="D237" s="20"/>
    </row>
    <row r="238" spans="1:5" ht="15" x14ac:dyDescent="0.25">
      <c r="A238" s="20" t="s">
        <v>580</v>
      </c>
      <c r="B238" s="22">
        <v>31</v>
      </c>
      <c r="D238" s="20"/>
    </row>
    <row r="239" spans="1:5" ht="15" x14ac:dyDescent="0.25">
      <c r="A239" s="20" t="s">
        <v>442</v>
      </c>
      <c r="B239" s="22">
        <v>460</v>
      </c>
      <c r="D239" s="20"/>
    </row>
    <row r="240" spans="1:5" ht="15" x14ac:dyDescent="0.25">
      <c r="A240" s="20" t="s">
        <v>544</v>
      </c>
      <c r="B240" s="22">
        <v>69</v>
      </c>
      <c r="C240" s="23">
        <f>SUM(B229:B240)</f>
        <v>12333</v>
      </c>
      <c r="D240" s="20" t="s">
        <v>810</v>
      </c>
      <c r="E240" s="23">
        <f>SUM(B229:B240)</f>
        <v>12333</v>
      </c>
    </row>
    <row r="241" spans="1:5" ht="15" x14ac:dyDescent="0.25">
      <c r="A241" s="20" t="s">
        <v>525</v>
      </c>
      <c r="B241" s="22">
        <v>106</v>
      </c>
      <c r="D241" s="20"/>
    </row>
    <row r="242" spans="1:5" ht="15" x14ac:dyDescent="0.25">
      <c r="A242" s="20" t="s">
        <v>350</v>
      </c>
      <c r="B242" s="22">
        <v>1660</v>
      </c>
      <c r="D242" s="20"/>
    </row>
    <row r="243" spans="1:5" ht="15" x14ac:dyDescent="0.25">
      <c r="A243" s="20" t="s">
        <v>133</v>
      </c>
      <c r="B243" s="22">
        <v>16789</v>
      </c>
      <c r="D243" s="20"/>
    </row>
    <row r="244" spans="1:5" ht="15" x14ac:dyDescent="0.25">
      <c r="A244" s="20" t="s">
        <v>372</v>
      </c>
      <c r="B244" s="22">
        <v>1333</v>
      </c>
      <c r="D244" s="20"/>
    </row>
    <row r="245" spans="1:5" ht="15" x14ac:dyDescent="0.25">
      <c r="A245" s="20" t="s">
        <v>548</v>
      </c>
      <c r="B245" s="22">
        <v>62</v>
      </c>
      <c r="D245" s="20"/>
    </row>
    <row r="246" spans="1:5" ht="15" x14ac:dyDescent="0.25">
      <c r="A246" s="20" t="s">
        <v>546</v>
      </c>
      <c r="B246" s="22">
        <v>64</v>
      </c>
      <c r="C246" s="23">
        <f>SUM(B241:B246)</f>
        <v>20014</v>
      </c>
      <c r="D246" s="20" t="s">
        <v>811</v>
      </c>
      <c r="E246" s="23">
        <f>SUM(B241:B246)</f>
        <v>20014</v>
      </c>
    </row>
    <row r="247" spans="1:5" ht="15" x14ac:dyDescent="0.25">
      <c r="A247" s="21" t="s">
        <v>721</v>
      </c>
      <c r="B247" s="24">
        <v>131</v>
      </c>
    </row>
    <row r="248" spans="1:5" ht="15" x14ac:dyDescent="0.25">
      <c r="A248" s="20" t="s">
        <v>481</v>
      </c>
      <c r="B248" s="22">
        <v>202</v>
      </c>
      <c r="D248" s="20"/>
    </row>
    <row r="249" spans="1:5" ht="15" x14ac:dyDescent="0.25">
      <c r="A249" s="20" t="s">
        <v>295</v>
      </c>
      <c r="B249" s="22">
        <v>2849</v>
      </c>
      <c r="D249" s="20"/>
    </row>
    <row r="250" spans="1:5" ht="15" x14ac:dyDescent="0.25">
      <c r="A250" s="20" t="s">
        <v>405</v>
      </c>
      <c r="B250" s="22">
        <v>857</v>
      </c>
      <c r="D250" s="20"/>
    </row>
    <row r="251" spans="1:5" ht="15" x14ac:dyDescent="0.25">
      <c r="A251" s="20" t="s">
        <v>152</v>
      </c>
      <c r="B251" s="22">
        <v>12543</v>
      </c>
      <c r="D251" s="20"/>
    </row>
    <row r="252" spans="1:5" ht="15" x14ac:dyDescent="0.25">
      <c r="A252" s="20" t="s">
        <v>354</v>
      </c>
      <c r="B252" s="22">
        <v>1607</v>
      </c>
      <c r="D252" s="20"/>
    </row>
    <row r="253" spans="1:5" ht="15" x14ac:dyDescent="0.25">
      <c r="A253" s="20" t="s">
        <v>210</v>
      </c>
      <c r="B253" s="22">
        <v>6838</v>
      </c>
      <c r="D253" s="20"/>
    </row>
    <row r="254" spans="1:5" ht="15" x14ac:dyDescent="0.25">
      <c r="A254" s="20" t="s">
        <v>508</v>
      </c>
      <c r="B254" s="22">
        <v>129</v>
      </c>
      <c r="C254" s="25">
        <f>SUM(B247:B254)</f>
        <v>25156</v>
      </c>
      <c r="D254" s="20" t="s">
        <v>812</v>
      </c>
      <c r="E254" s="25">
        <f>SUM(B247:B254)</f>
        <v>25156</v>
      </c>
    </row>
    <row r="255" spans="1:5" x14ac:dyDescent="0.3">
      <c r="A255" s="20" t="s">
        <v>521</v>
      </c>
      <c r="B255" s="22">
        <v>110</v>
      </c>
      <c r="D255" s="20"/>
    </row>
    <row r="256" spans="1:5" x14ac:dyDescent="0.3">
      <c r="A256" s="20" t="s">
        <v>482</v>
      </c>
      <c r="B256" s="22">
        <v>199</v>
      </c>
      <c r="D256" s="20"/>
    </row>
    <row r="257" spans="1:5" x14ac:dyDescent="0.3">
      <c r="A257" s="20" t="s">
        <v>588</v>
      </c>
      <c r="B257" s="22">
        <v>27</v>
      </c>
      <c r="D257" s="20"/>
    </row>
    <row r="258" spans="1:5" x14ac:dyDescent="0.3">
      <c r="A258" s="20" t="s">
        <v>176</v>
      </c>
      <c r="B258" s="22">
        <v>8989</v>
      </c>
      <c r="C258" s="23">
        <f>SUM(B255:B258)</f>
        <v>9325</v>
      </c>
      <c r="D258" s="20" t="s">
        <v>813</v>
      </c>
      <c r="E258" s="23">
        <f>SUM(B255:B258)</f>
        <v>9325</v>
      </c>
    </row>
    <row r="259" spans="1:5" x14ac:dyDescent="0.3">
      <c r="A259" s="20" t="s">
        <v>201</v>
      </c>
      <c r="B259" s="22">
        <v>7708</v>
      </c>
      <c r="D259" s="20"/>
    </row>
    <row r="260" spans="1:5" x14ac:dyDescent="0.3">
      <c r="A260" s="20" t="s">
        <v>170</v>
      </c>
      <c r="B260" s="22">
        <v>10058</v>
      </c>
      <c r="C260" s="23">
        <f>SUM(B259:B260)</f>
        <v>17766</v>
      </c>
      <c r="D260" s="19" t="s">
        <v>814</v>
      </c>
      <c r="E260" s="23">
        <f>SUM(B259:B260)</f>
        <v>17766</v>
      </c>
    </row>
    <row r="261" spans="1:5" x14ac:dyDescent="0.3">
      <c r="A261" s="20" t="s">
        <v>560</v>
      </c>
      <c r="B261" s="22">
        <v>50</v>
      </c>
      <c r="D261" s="20"/>
    </row>
    <row r="262" spans="1:5" x14ac:dyDescent="0.3">
      <c r="A262" s="20" t="s">
        <v>189</v>
      </c>
      <c r="B262" s="22">
        <v>8183</v>
      </c>
      <c r="D262" s="20"/>
    </row>
    <row r="263" spans="1:5" x14ac:dyDescent="0.3">
      <c r="A263" s="20" t="s">
        <v>671</v>
      </c>
      <c r="B263" s="22">
        <v>0</v>
      </c>
      <c r="D263" s="20"/>
    </row>
    <row r="264" spans="1:5" x14ac:dyDescent="0.3">
      <c r="A264" s="20" t="s">
        <v>196</v>
      </c>
      <c r="B264" s="22">
        <v>7523</v>
      </c>
      <c r="D264" s="20"/>
    </row>
    <row r="265" spans="1:5" x14ac:dyDescent="0.3">
      <c r="A265" s="20" t="s">
        <v>649</v>
      </c>
      <c r="B265" s="22">
        <v>3</v>
      </c>
      <c r="D265" s="20"/>
    </row>
    <row r="266" spans="1:5" x14ac:dyDescent="0.3">
      <c r="A266" s="20" t="s">
        <v>412</v>
      </c>
      <c r="B266" s="22">
        <v>722</v>
      </c>
      <c r="C266" s="23">
        <f>SUM(B261:B266)</f>
        <v>16481</v>
      </c>
      <c r="D266" s="20" t="s">
        <v>815</v>
      </c>
      <c r="E266" s="23">
        <f>SUM(B261:B266)</f>
        <v>16481</v>
      </c>
    </row>
    <row r="267" spans="1:5" x14ac:dyDescent="0.3">
      <c r="A267" s="20" t="s">
        <v>229</v>
      </c>
      <c r="B267" s="22">
        <v>5607</v>
      </c>
      <c r="D267" s="20"/>
    </row>
    <row r="268" spans="1:5" x14ac:dyDescent="0.3">
      <c r="A268" s="20" t="s">
        <v>514</v>
      </c>
      <c r="B268" s="22">
        <v>116</v>
      </c>
      <c r="D268" s="20"/>
    </row>
    <row r="269" spans="1:5" x14ac:dyDescent="0.3">
      <c r="A269" s="20" t="s">
        <v>134</v>
      </c>
      <c r="B269" s="22">
        <v>16314</v>
      </c>
      <c r="D269" s="20"/>
    </row>
    <row r="270" spans="1:5" x14ac:dyDescent="0.3">
      <c r="A270" s="20" t="s">
        <v>352</v>
      </c>
      <c r="B270" s="22">
        <v>1649</v>
      </c>
      <c r="D270" s="20"/>
    </row>
    <row r="271" spans="1:5" x14ac:dyDescent="0.3">
      <c r="A271" s="20" t="s">
        <v>249</v>
      </c>
      <c r="B271" s="22">
        <v>4589</v>
      </c>
      <c r="D271" s="20"/>
    </row>
    <row r="272" spans="1:5" x14ac:dyDescent="0.3">
      <c r="A272" s="20" t="s">
        <v>360</v>
      </c>
      <c r="B272" s="22">
        <v>1538</v>
      </c>
      <c r="C272" s="23">
        <f>SUM(B267:B272)</f>
        <v>29813</v>
      </c>
      <c r="D272" s="19" t="s">
        <v>816</v>
      </c>
      <c r="E272" s="23">
        <f>SUM(B267:B272)</f>
        <v>29813</v>
      </c>
    </row>
    <row r="273" spans="1:5" x14ac:dyDescent="0.3">
      <c r="A273" s="21" t="s">
        <v>767</v>
      </c>
      <c r="B273" s="24">
        <v>78</v>
      </c>
      <c r="C273" s="21">
        <v>78</v>
      </c>
      <c r="D273" s="19" t="s">
        <v>767</v>
      </c>
      <c r="E273" s="25">
        <f>SUM(B273)</f>
        <v>78</v>
      </c>
    </row>
    <row r="274" spans="1:5" x14ac:dyDescent="0.3">
      <c r="A274" s="20" t="s">
        <v>379</v>
      </c>
      <c r="B274" s="22">
        <v>1271</v>
      </c>
      <c r="D274" s="20"/>
    </row>
    <row r="275" spans="1:5" x14ac:dyDescent="0.3">
      <c r="A275" s="20" t="s">
        <v>269</v>
      </c>
      <c r="B275" s="22">
        <v>3751</v>
      </c>
      <c r="D275" s="20"/>
    </row>
    <row r="276" spans="1:5" x14ac:dyDescent="0.3">
      <c r="A276" s="20" t="s">
        <v>226</v>
      </c>
      <c r="B276" s="22">
        <v>5756</v>
      </c>
      <c r="C276" s="23">
        <f>SUM(B274:B276)</f>
        <v>10778</v>
      </c>
      <c r="D276" s="20" t="s">
        <v>817</v>
      </c>
      <c r="E276" s="23">
        <f>SUM(B274:B276)</f>
        <v>10778</v>
      </c>
    </row>
    <row r="277" spans="1:5" x14ac:dyDescent="0.3">
      <c r="A277" s="21" t="s">
        <v>745</v>
      </c>
      <c r="B277" s="24">
        <v>94</v>
      </c>
    </row>
    <row r="278" spans="1:5" x14ac:dyDescent="0.3">
      <c r="A278" s="20" t="s">
        <v>177</v>
      </c>
      <c r="B278" s="22">
        <v>8953</v>
      </c>
      <c r="D278" s="20"/>
    </row>
    <row r="279" spans="1:5" x14ac:dyDescent="0.3">
      <c r="A279" s="20" t="s">
        <v>282</v>
      </c>
      <c r="B279" s="22">
        <v>3296</v>
      </c>
      <c r="D279" s="20"/>
    </row>
    <row r="280" spans="1:5" x14ac:dyDescent="0.3">
      <c r="A280" s="20" t="s">
        <v>106</v>
      </c>
      <c r="B280" s="22">
        <v>32195</v>
      </c>
      <c r="D280" s="20"/>
    </row>
    <row r="281" spans="1:5" x14ac:dyDescent="0.3">
      <c r="A281" s="20" t="s">
        <v>384</v>
      </c>
      <c r="B281" s="22">
        <v>1197</v>
      </c>
      <c r="C281" s="25">
        <f>SUM(B277:B281)</f>
        <v>45735</v>
      </c>
      <c r="D281" s="20" t="s">
        <v>830</v>
      </c>
      <c r="E281" s="25">
        <f>SUM(B277:B281)</f>
        <v>45735</v>
      </c>
    </row>
    <row r="282" spans="1:5" x14ac:dyDescent="0.3">
      <c r="A282" s="20" t="s">
        <v>408</v>
      </c>
      <c r="B282" s="22">
        <v>854</v>
      </c>
      <c r="D282" s="20"/>
    </row>
    <row r="283" spans="1:5" x14ac:dyDescent="0.3">
      <c r="A283" s="20" t="s">
        <v>626</v>
      </c>
      <c r="B283" s="22">
        <v>8</v>
      </c>
      <c r="D283" s="20"/>
    </row>
    <row r="284" spans="1:5" x14ac:dyDescent="0.3">
      <c r="A284" s="20" t="s">
        <v>434</v>
      </c>
      <c r="B284" s="22">
        <v>576</v>
      </c>
      <c r="D284" s="20"/>
    </row>
    <row r="285" spans="1:5" x14ac:dyDescent="0.3">
      <c r="A285" s="20" t="s">
        <v>150</v>
      </c>
      <c r="B285" s="22">
        <v>12697</v>
      </c>
      <c r="D285" s="20"/>
    </row>
    <row r="286" spans="1:5" x14ac:dyDescent="0.3">
      <c r="A286" s="20" t="s">
        <v>358</v>
      </c>
      <c r="B286" s="22">
        <v>1558</v>
      </c>
      <c r="D286" s="20"/>
    </row>
    <row r="287" spans="1:5" x14ac:dyDescent="0.3">
      <c r="A287" s="20" t="s">
        <v>107</v>
      </c>
      <c r="B287" s="22">
        <v>32080</v>
      </c>
      <c r="D287" s="20"/>
    </row>
    <row r="288" spans="1:5" x14ac:dyDescent="0.3">
      <c r="A288" s="20" t="s">
        <v>528</v>
      </c>
      <c r="B288" s="22">
        <v>96</v>
      </c>
      <c r="D288" s="20"/>
    </row>
    <row r="289" spans="1:5" x14ac:dyDescent="0.3">
      <c r="A289" s="20" t="s">
        <v>188</v>
      </c>
      <c r="B289" s="22">
        <v>8189</v>
      </c>
      <c r="C289" s="23">
        <f>SUM(B282:B289)</f>
        <v>56058</v>
      </c>
      <c r="D289" s="20" t="s">
        <v>829</v>
      </c>
      <c r="E289" s="23">
        <f>SUM(B282:B289)</f>
        <v>56058</v>
      </c>
    </row>
    <row r="290" spans="1:5" x14ac:dyDescent="0.3">
      <c r="A290" s="20" t="s">
        <v>497</v>
      </c>
      <c r="B290" s="22">
        <v>159</v>
      </c>
      <c r="D290" s="20"/>
    </row>
    <row r="291" spans="1:5" x14ac:dyDescent="0.3">
      <c r="A291" s="20" t="s">
        <v>438</v>
      </c>
      <c r="B291" s="22">
        <v>503</v>
      </c>
      <c r="D291" s="20"/>
    </row>
    <row r="292" spans="1:5" x14ac:dyDescent="0.3">
      <c r="A292" s="20" t="s">
        <v>233</v>
      </c>
      <c r="B292" s="22">
        <v>5418</v>
      </c>
      <c r="D292" s="20"/>
    </row>
    <row r="293" spans="1:5" x14ac:dyDescent="0.3">
      <c r="A293" s="20" t="s">
        <v>145</v>
      </c>
      <c r="B293" s="22">
        <v>13698</v>
      </c>
      <c r="D293" s="20"/>
    </row>
    <row r="294" spans="1:5" x14ac:dyDescent="0.3">
      <c r="A294" s="21" t="s">
        <v>723</v>
      </c>
      <c r="B294" s="24">
        <v>128</v>
      </c>
    </row>
    <row r="295" spans="1:5" x14ac:dyDescent="0.3">
      <c r="A295" s="21" t="s">
        <v>685</v>
      </c>
      <c r="B295" s="24">
        <v>297</v>
      </c>
      <c r="C295" s="23">
        <f>SUM(B290:B295)</f>
        <v>20203</v>
      </c>
      <c r="D295" s="19" t="s">
        <v>827</v>
      </c>
      <c r="E295" s="23">
        <f>SUM(B290:B295)</f>
        <v>20203</v>
      </c>
    </row>
    <row r="296" spans="1:5" x14ac:dyDescent="0.3">
      <c r="A296" s="20" t="s">
        <v>202</v>
      </c>
      <c r="B296" s="22">
        <v>7292</v>
      </c>
      <c r="D296" s="20"/>
    </row>
    <row r="297" spans="1:5" x14ac:dyDescent="0.3">
      <c r="A297" s="20" t="s">
        <v>513</v>
      </c>
      <c r="B297" s="22">
        <v>120</v>
      </c>
      <c r="D297" s="20"/>
    </row>
    <row r="298" spans="1:5" x14ac:dyDescent="0.3">
      <c r="A298" s="20" t="s">
        <v>380</v>
      </c>
      <c r="B298" s="22">
        <v>1270</v>
      </c>
      <c r="C298" s="23">
        <f>SUM(B296:B298)</f>
        <v>8682</v>
      </c>
      <c r="D298" s="20" t="s">
        <v>825</v>
      </c>
      <c r="E298" s="23">
        <f>SUM(B296:B298)</f>
        <v>8682</v>
      </c>
    </row>
    <row r="299" spans="1:5" x14ac:dyDescent="0.3">
      <c r="A299" s="21" t="s">
        <v>772</v>
      </c>
      <c r="B299" s="24">
        <v>75</v>
      </c>
      <c r="C299" s="21">
        <v>75</v>
      </c>
      <c r="D299" s="19" t="s">
        <v>824</v>
      </c>
      <c r="E299" s="21">
        <f>SUM(C299)</f>
        <v>75</v>
      </c>
    </row>
    <row r="300" spans="1:5" x14ac:dyDescent="0.3">
      <c r="A300" s="20" t="s">
        <v>285</v>
      </c>
      <c r="B300" s="22">
        <v>3241</v>
      </c>
      <c r="D300" s="20"/>
    </row>
    <row r="301" spans="1:5" x14ac:dyDescent="0.3">
      <c r="A301" s="20" t="s">
        <v>353</v>
      </c>
      <c r="B301" s="22">
        <v>1609</v>
      </c>
      <c r="D301" s="20"/>
    </row>
    <row r="302" spans="1:5" x14ac:dyDescent="0.3">
      <c r="A302" s="20" t="s">
        <v>296</v>
      </c>
      <c r="B302" s="22">
        <v>2802</v>
      </c>
      <c r="D302" s="20"/>
    </row>
    <row r="303" spans="1:5" x14ac:dyDescent="0.3">
      <c r="A303" s="20" t="s">
        <v>547</v>
      </c>
      <c r="B303" s="22">
        <v>63</v>
      </c>
      <c r="D303" s="20"/>
    </row>
    <row r="304" spans="1:5" x14ac:dyDescent="0.3">
      <c r="A304" s="20" t="s">
        <v>348</v>
      </c>
      <c r="B304" s="22">
        <v>1694</v>
      </c>
      <c r="D304" s="20"/>
    </row>
    <row r="305" spans="1:5" x14ac:dyDescent="0.3">
      <c r="A305" s="20" t="s">
        <v>638</v>
      </c>
      <c r="B305" s="22">
        <v>6</v>
      </c>
      <c r="D305" s="20"/>
    </row>
    <row r="306" spans="1:5" x14ac:dyDescent="0.3">
      <c r="A306" s="20" t="s">
        <v>510</v>
      </c>
      <c r="B306" s="22">
        <v>125</v>
      </c>
      <c r="D306" s="20"/>
    </row>
    <row r="307" spans="1:5" x14ac:dyDescent="0.3">
      <c r="A307" s="20" t="s">
        <v>506</v>
      </c>
      <c r="B307" s="22">
        <v>131</v>
      </c>
      <c r="D307" s="20"/>
    </row>
    <row r="308" spans="1:5" x14ac:dyDescent="0.3">
      <c r="A308" s="20" t="s">
        <v>598</v>
      </c>
      <c r="B308" s="22">
        <v>21</v>
      </c>
      <c r="D308" s="20"/>
    </row>
    <row r="309" spans="1:5" x14ac:dyDescent="0.3">
      <c r="A309" s="20" t="s">
        <v>549</v>
      </c>
      <c r="B309" s="22">
        <v>58</v>
      </c>
      <c r="D309" s="20"/>
    </row>
    <row r="310" spans="1:5" x14ac:dyDescent="0.3">
      <c r="A310" s="20" t="s">
        <v>540</v>
      </c>
      <c r="B310" s="22">
        <v>74</v>
      </c>
      <c r="D310" s="20"/>
    </row>
    <row r="311" spans="1:5" x14ac:dyDescent="0.3">
      <c r="A311" s="20" t="s">
        <v>529</v>
      </c>
      <c r="B311" s="22">
        <v>89</v>
      </c>
      <c r="D311" s="20"/>
    </row>
    <row r="312" spans="1:5" x14ac:dyDescent="0.3">
      <c r="A312" s="20" t="s">
        <v>633</v>
      </c>
      <c r="B312" s="22">
        <v>6</v>
      </c>
      <c r="D312" s="20"/>
    </row>
    <row r="313" spans="1:5" x14ac:dyDescent="0.3">
      <c r="A313" s="20" t="s">
        <v>650</v>
      </c>
      <c r="B313" s="22">
        <v>2</v>
      </c>
      <c r="D313" s="20"/>
    </row>
    <row r="314" spans="1:5" x14ac:dyDescent="0.3">
      <c r="A314" s="20" t="s">
        <v>670</v>
      </c>
      <c r="B314" s="22">
        <v>0</v>
      </c>
      <c r="D314" s="20"/>
    </row>
    <row r="315" spans="1:5" x14ac:dyDescent="0.3">
      <c r="A315" s="20" t="s">
        <v>621</v>
      </c>
      <c r="B315" s="22">
        <v>10</v>
      </c>
      <c r="C315" s="23">
        <f>SUM(B300:B315)</f>
        <v>9931</v>
      </c>
      <c r="D315" s="20" t="s">
        <v>826</v>
      </c>
      <c r="E315" s="23">
        <f>SUM(B300:B315)</f>
        <v>9931</v>
      </c>
    </row>
    <row r="316" spans="1:5" x14ac:dyDescent="0.3">
      <c r="A316" s="20" t="s">
        <v>172</v>
      </c>
      <c r="B316" s="22">
        <v>9998</v>
      </c>
      <c r="C316" s="21">
        <v>9998</v>
      </c>
      <c r="D316" s="20" t="s">
        <v>172</v>
      </c>
      <c r="E316" s="21">
        <f>SUM(C316)</f>
        <v>9998</v>
      </c>
    </row>
    <row r="317" spans="1:5" x14ac:dyDescent="0.3">
      <c r="A317" s="20" t="s">
        <v>624</v>
      </c>
      <c r="B317" s="22">
        <v>9</v>
      </c>
      <c r="D317" s="20"/>
    </row>
    <row r="318" spans="1:5" x14ac:dyDescent="0.3">
      <c r="A318" s="20" t="s">
        <v>641</v>
      </c>
      <c r="B318" s="22">
        <v>4</v>
      </c>
      <c r="D318" s="20"/>
    </row>
    <row r="319" spans="1:5" x14ac:dyDescent="0.3">
      <c r="A319" s="20" t="s">
        <v>489</v>
      </c>
      <c r="B319" s="22">
        <v>186</v>
      </c>
      <c r="D319" s="20"/>
    </row>
    <row r="320" spans="1:5" x14ac:dyDescent="0.3">
      <c r="A320" s="20" t="s">
        <v>192</v>
      </c>
      <c r="B320" s="22">
        <v>7985</v>
      </c>
      <c r="D320" s="20"/>
    </row>
    <row r="321" spans="1:5" x14ac:dyDescent="0.3">
      <c r="A321" s="20" t="s">
        <v>342</v>
      </c>
      <c r="B321" s="22">
        <v>1789</v>
      </c>
      <c r="D321" s="20"/>
    </row>
    <row r="322" spans="1:5" x14ac:dyDescent="0.3">
      <c r="A322" s="20" t="s">
        <v>660</v>
      </c>
      <c r="B322" s="22">
        <v>1</v>
      </c>
      <c r="C322" s="23">
        <f>SUM(B317:B322)</f>
        <v>9974</v>
      </c>
      <c r="D322" s="20" t="s">
        <v>832</v>
      </c>
      <c r="E322" s="23">
        <f>SUM(B317:B322)</f>
        <v>9974</v>
      </c>
    </row>
    <row r="323" spans="1:5" x14ac:dyDescent="0.3">
      <c r="A323" s="20" t="s">
        <v>174</v>
      </c>
      <c r="B323" s="22">
        <v>9461</v>
      </c>
      <c r="D323" s="20"/>
    </row>
    <row r="324" spans="1:5" x14ac:dyDescent="0.3">
      <c r="A324" s="20" t="s">
        <v>242</v>
      </c>
      <c r="B324" s="22">
        <v>4915</v>
      </c>
      <c r="D324" s="20"/>
    </row>
    <row r="325" spans="1:5" x14ac:dyDescent="0.3">
      <c r="A325" s="20" t="s">
        <v>213</v>
      </c>
      <c r="B325" s="22">
        <v>6693</v>
      </c>
      <c r="D325" s="20"/>
    </row>
    <row r="326" spans="1:5" x14ac:dyDescent="0.3">
      <c r="A326" s="20" t="s">
        <v>314</v>
      </c>
      <c r="B326" s="22">
        <v>2387</v>
      </c>
      <c r="D326" s="20"/>
    </row>
    <row r="327" spans="1:5" x14ac:dyDescent="0.3">
      <c r="A327" s="20" t="s">
        <v>250</v>
      </c>
      <c r="B327" s="22">
        <v>4434</v>
      </c>
      <c r="D327" s="20"/>
    </row>
    <row r="328" spans="1:5" x14ac:dyDescent="0.3">
      <c r="A328" s="20" t="s">
        <v>307</v>
      </c>
      <c r="B328" s="22">
        <v>2546</v>
      </c>
      <c r="D328" s="20"/>
    </row>
    <row r="329" spans="1:5" x14ac:dyDescent="0.3">
      <c r="A329" s="20" t="s">
        <v>332</v>
      </c>
      <c r="B329" s="22">
        <v>1959</v>
      </c>
      <c r="D329" s="20"/>
    </row>
    <row r="330" spans="1:5" x14ac:dyDescent="0.3">
      <c r="A330" s="20" t="s">
        <v>214</v>
      </c>
      <c r="B330" s="22">
        <v>6364</v>
      </c>
      <c r="D330" s="20"/>
    </row>
    <row r="331" spans="1:5" x14ac:dyDescent="0.3">
      <c r="A331" s="20" t="s">
        <v>491</v>
      </c>
      <c r="B331" s="22">
        <v>184</v>
      </c>
      <c r="D331" s="20"/>
    </row>
    <row r="332" spans="1:5" x14ac:dyDescent="0.3">
      <c r="A332" s="20" t="s">
        <v>151</v>
      </c>
      <c r="B332" s="22">
        <v>12587</v>
      </c>
      <c r="D332" s="20"/>
    </row>
    <row r="333" spans="1:5" x14ac:dyDescent="0.3">
      <c r="A333" s="20" t="s">
        <v>167</v>
      </c>
      <c r="B333" s="22">
        <v>10415</v>
      </c>
      <c r="D333" s="20"/>
    </row>
    <row r="334" spans="1:5" x14ac:dyDescent="0.3">
      <c r="A334" s="20" t="s">
        <v>228</v>
      </c>
      <c r="B334" s="22">
        <v>5727</v>
      </c>
      <c r="C334" s="23">
        <f>SUM(B323:B334)</f>
        <v>67672</v>
      </c>
      <c r="D334" s="20" t="s">
        <v>831</v>
      </c>
      <c r="E334" s="23">
        <f>SUM(B323:B334)</f>
        <v>67672</v>
      </c>
    </row>
    <row r="335" spans="1:5" x14ac:dyDescent="0.3">
      <c r="A335" s="20" t="s">
        <v>113</v>
      </c>
      <c r="B335" s="22">
        <v>25379</v>
      </c>
      <c r="D335" s="20"/>
    </row>
    <row r="336" spans="1:5" x14ac:dyDescent="0.3">
      <c r="A336" s="20" t="s">
        <v>274</v>
      </c>
      <c r="B336" s="22">
        <v>3652</v>
      </c>
      <c r="D336" s="20"/>
    </row>
    <row r="337" spans="1:5" x14ac:dyDescent="0.3">
      <c r="A337" s="20" t="s">
        <v>116</v>
      </c>
      <c r="B337" s="22">
        <v>21439</v>
      </c>
      <c r="D337" s="20"/>
    </row>
    <row r="338" spans="1:5" x14ac:dyDescent="0.3">
      <c r="A338" s="20" t="s">
        <v>401</v>
      </c>
      <c r="B338" s="22">
        <v>950</v>
      </c>
      <c r="D338" s="20"/>
    </row>
    <row r="339" spans="1:5" x14ac:dyDescent="0.3">
      <c r="A339" s="20" t="s">
        <v>168</v>
      </c>
      <c r="B339" s="22">
        <v>10266</v>
      </c>
      <c r="D339" s="20"/>
    </row>
    <row r="340" spans="1:5" x14ac:dyDescent="0.3">
      <c r="A340" s="20" t="s">
        <v>169</v>
      </c>
      <c r="B340" s="22">
        <v>10116</v>
      </c>
      <c r="C340" s="23">
        <f>SUM(B335:B340)</f>
        <v>71802</v>
      </c>
      <c r="D340" s="20" t="s">
        <v>833</v>
      </c>
      <c r="E340" s="23">
        <f>SUM(B335:B340)</f>
        <v>71802</v>
      </c>
    </row>
    <row r="341" spans="1:5" x14ac:dyDescent="0.3">
      <c r="A341" s="20" t="s">
        <v>184</v>
      </c>
      <c r="B341" s="22">
        <v>8509</v>
      </c>
      <c r="D341" s="20"/>
    </row>
    <row r="342" spans="1:5" x14ac:dyDescent="0.3">
      <c r="A342" s="20" t="s">
        <v>160</v>
      </c>
      <c r="B342" s="22">
        <v>11202</v>
      </c>
      <c r="C342" s="23"/>
      <c r="D342" s="20"/>
    </row>
    <row r="343" spans="1:5" x14ac:dyDescent="0.3">
      <c r="A343" s="20" t="s">
        <v>175</v>
      </c>
      <c r="B343" s="22">
        <v>9148</v>
      </c>
      <c r="C343" s="23">
        <f>SUM(B341:B343)</f>
        <v>28859</v>
      </c>
      <c r="D343" s="20" t="s">
        <v>175</v>
      </c>
      <c r="E343" s="23">
        <f>SUM(B341:B343)</f>
        <v>28859</v>
      </c>
    </row>
    <row r="344" spans="1:5" x14ac:dyDescent="0.3">
      <c r="A344" s="20" t="s">
        <v>186</v>
      </c>
      <c r="B344" s="22">
        <v>8335</v>
      </c>
      <c r="D344" s="20"/>
    </row>
    <row r="345" spans="1:5" x14ac:dyDescent="0.3">
      <c r="A345" s="20" t="s">
        <v>181</v>
      </c>
      <c r="B345" s="22">
        <v>8750</v>
      </c>
      <c r="D345" s="20"/>
    </row>
    <row r="346" spans="1:5" x14ac:dyDescent="0.3">
      <c r="A346" s="20" t="s">
        <v>396</v>
      </c>
      <c r="B346" s="22">
        <v>990</v>
      </c>
      <c r="D346" s="20"/>
    </row>
    <row r="347" spans="1:5" x14ac:dyDescent="0.3">
      <c r="A347" s="20" t="s">
        <v>657</v>
      </c>
      <c r="B347" s="22">
        <v>2</v>
      </c>
      <c r="D347" s="20"/>
    </row>
    <row r="348" spans="1:5" x14ac:dyDescent="0.3">
      <c r="A348" s="20" t="s">
        <v>601</v>
      </c>
      <c r="B348" s="22">
        <v>20</v>
      </c>
      <c r="D348" s="20"/>
    </row>
    <row r="349" spans="1:5" x14ac:dyDescent="0.3">
      <c r="A349" s="20" t="s">
        <v>672</v>
      </c>
      <c r="B349" s="22">
        <v>0</v>
      </c>
      <c r="D349" s="20"/>
    </row>
    <row r="350" spans="1:5" x14ac:dyDescent="0.3">
      <c r="A350" s="20" t="s">
        <v>666</v>
      </c>
      <c r="B350" s="22">
        <v>1</v>
      </c>
      <c r="D350" s="20"/>
    </row>
    <row r="351" spans="1:5" x14ac:dyDescent="0.3">
      <c r="A351" s="20" t="s">
        <v>604</v>
      </c>
      <c r="B351" s="22">
        <v>19</v>
      </c>
      <c r="C351" s="23">
        <f>SUM(B344:B351)</f>
        <v>18117</v>
      </c>
      <c r="D351" s="20" t="s">
        <v>834</v>
      </c>
      <c r="E351" s="23">
        <f>SUM(B344:B351)</f>
        <v>18117</v>
      </c>
    </row>
    <row r="352" spans="1:5" x14ac:dyDescent="0.3">
      <c r="A352" s="20" t="s">
        <v>149</v>
      </c>
      <c r="B352" s="22">
        <v>12808</v>
      </c>
      <c r="D352" s="20"/>
    </row>
    <row r="353" spans="1:5" x14ac:dyDescent="0.3">
      <c r="A353" s="20" t="s">
        <v>230</v>
      </c>
      <c r="B353" s="22">
        <v>5477</v>
      </c>
      <c r="D353" s="20"/>
    </row>
    <row r="354" spans="1:5" x14ac:dyDescent="0.3">
      <c r="A354" s="20" t="s">
        <v>146</v>
      </c>
      <c r="B354" s="22">
        <v>13530</v>
      </c>
      <c r="C354" s="23">
        <f>SUM(B352:B354)</f>
        <v>31815</v>
      </c>
      <c r="D354" s="20" t="s">
        <v>836</v>
      </c>
      <c r="E354" s="23">
        <f>SUM(B352:B354)</f>
        <v>31815</v>
      </c>
    </row>
    <row r="355" spans="1:5" x14ac:dyDescent="0.3">
      <c r="A355" s="20" t="s">
        <v>255</v>
      </c>
      <c r="B355" s="22">
        <v>4242</v>
      </c>
      <c r="D355" s="20"/>
    </row>
    <row r="356" spans="1:5" x14ac:dyDescent="0.3">
      <c r="A356" s="20" t="s">
        <v>187</v>
      </c>
      <c r="B356" s="22">
        <v>8211</v>
      </c>
      <c r="D356" s="20"/>
    </row>
    <row r="357" spans="1:5" x14ac:dyDescent="0.3">
      <c r="A357" s="20" t="s">
        <v>234</v>
      </c>
      <c r="B357" s="22">
        <v>5372</v>
      </c>
      <c r="C357" s="23">
        <f>SUM(B355:B357)</f>
        <v>17825</v>
      </c>
      <c r="D357" s="20" t="s">
        <v>837</v>
      </c>
      <c r="E357" s="23">
        <f>SUM(B355:B357)</f>
        <v>17825</v>
      </c>
    </row>
    <row r="358" spans="1:5" x14ac:dyDescent="0.3">
      <c r="A358" s="20" t="s">
        <v>135</v>
      </c>
      <c r="B358" s="22">
        <v>16282</v>
      </c>
      <c r="D358" s="20"/>
    </row>
    <row r="359" spans="1:5" x14ac:dyDescent="0.3">
      <c r="A359" s="20" t="s">
        <v>280</v>
      </c>
      <c r="B359" s="22">
        <v>3429</v>
      </c>
      <c r="D359" s="20"/>
    </row>
    <row r="360" spans="1:5" x14ac:dyDescent="0.3">
      <c r="A360" s="20" t="s">
        <v>590</v>
      </c>
      <c r="B360" s="22">
        <v>27</v>
      </c>
      <c r="C360" s="23">
        <f>SUM(B358:B360)</f>
        <v>19738</v>
      </c>
      <c r="D360" s="20" t="s">
        <v>835</v>
      </c>
      <c r="E360" s="23">
        <f>SUM(B358:B360)</f>
        <v>19738</v>
      </c>
    </row>
    <row r="361" spans="1:5" x14ac:dyDescent="0.3">
      <c r="A361" s="20" t="s">
        <v>357</v>
      </c>
      <c r="B361" s="22">
        <v>1562</v>
      </c>
      <c r="C361" s="21">
        <v>1562</v>
      </c>
      <c r="D361" s="20" t="s">
        <v>838</v>
      </c>
      <c r="E361" s="23">
        <f>SUM(B361)</f>
        <v>1562</v>
      </c>
    </row>
    <row r="362" spans="1:5" x14ac:dyDescent="0.3">
      <c r="A362" s="20" t="s">
        <v>120</v>
      </c>
      <c r="B362" s="22">
        <v>19905</v>
      </c>
      <c r="D362" s="20"/>
    </row>
    <row r="363" spans="1:5" x14ac:dyDescent="0.3">
      <c r="A363" s="20" t="s">
        <v>112</v>
      </c>
      <c r="B363" s="22">
        <v>25555</v>
      </c>
      <c r="D363" s="20"/>
    </row>
    <row r="364" spans="1:5" x14ac:dyDescent="0.3">
      <c r="A364" s="20" t="s">
        <v>345</v>
      </c>
      <c r="B364" s="22">
        <v>1746</v>
      </c>
      <c r="D364" s="20"/>
    </row>
    <row r="365" spans="1:5" x14ac:dyDescent="0.3">
      <c r="A365" s="20" t="s">
        <v>488</v>
      </c>
      <c r="B365" s="22">
        <v>292</v>
      </c>
      <c r="D365" s="20"/>
    </row>
    <row r="366" spans="1:5" x14ac:dyDescent="0.3">
      <c r="A366" s="20" t="s">
        <v>137</v>
      </c>
      <c r="B366" s="22">
        <v>15755</v>
      </c>
      <c r="D366" s="20"/>
    </row>
    <row r="367" spans="1:5" x14ac:dyDescent="0.3">
      <c r="A367" s="20" t="s">
        <v>374</v>
      </c>
      <c r="B367" s="22">
        <v>1310</v>
      </c>
      <c r="C367" s="23">
        <f>SUM(B362:B367)</f>
        <v>64563</v>
      </c>
      <c r="D367" s="20" t="s">
        <v>839</v>
      </c>
      <c r="E367" s="23">
        <f>SUM(B362:B367)</f>
        <v>64563</v>
      </c>
    </row>
    <row r="368" spans="1:5" x14ac:dyDescent="0.3">
      <c r="A368" s="20" t="s">
        <v>530</v>
      </c>
      <c r="B368" s="22">
        <v>87</v>
      </c>
      <c r="D368" s="20"/>
    </row>
    <row r="369" spans="1:5" x14ac:dyDescent="0.3">
      <c r="A369" s="20" t="s">
        <v>366</v>
      </c>
      <c r="B369" s="22">
        <v>1398</v>
      </c>
      <c r="D369" s="20"/>
    </row>
    <row r="370" spans="1:5" x14ac:dyDescent="0.3">
      <c r="A370" s="20" t="s">
        <v>452</v>
      </c>
      <c r="B370" s="22">
        <v>356</v>
      </c>
      <c r="D370" s="20"/>
    </row>
    <row r="371" spans="1:5" x14ac:dyDescent="0.3">
      <c r="A371" s="20" t="s">
        <v>349</v>
      </c>
      <c r="B371" s="22">
        <v>1690</v>
      </c>
      <c r="D371" s="20"/>
    </row>
    <row r="372" spans="1:5" x14ac:dyDescent="0.3">
      <c r="A372" s="20" t="s">
        <v>652</v>
      </c>
      <c r="B372" s="22">
        <v>2</v>
      </c>
      <c r="D372" s="20"/>
    </row>
    <row r="373" spans="1:5" x14ac:dyDescent="0.3">
      <c r="A373" s="20" t="s">
        <v>276</v>
      </c>
      <c r="B373" s="22">
        <v>3653</v>
      </c>
      <c r="D373" s="20"/>
    </row>
    <row r="374" spans="1:5" x14ac:dyDescent="0.3">
      <c r="A374" s="20" t="s">
        <v>659</v>
      </c>
      <c r="B374" s="22">
        <v>1</v>
      </c>
      <c r="D374" s="20"/>
    </row>
    <row r="375" spans="1:5" x14ac:dyDescent="0.3">
      <c r="A375" s="20" t="s">
        <v>309</v>
      </c>
      <c r="B375" s="22">
        <v>2502</v>
      </c>
      <c r="C375" s="23">
        <f>SUM(B368:B375)</f>
        <v>9689</v>
      </c>
      <c r="D375" s="20" t="s">
        <v>840</v>
      </c>
      <c r="E375" s="23">
        <f>SUM(B368:B375)</f>
        <v>9689</v>
      </c>
    </row>
    <row r="376" spans="1:5" x14ac:dyDescent="0.3">
      <c r="A376" s="20" t="s">
        <v>562</v>
      </c>
      <c r="B376" s="22">
        <v>48</v>
      </c>
      <c r="D376" s="20"/>
    </row>
    <row r="377" spans="1:5" x14ac:dyDescent="0.3">
      <c r="A377" s="20" t="s">
        <v>602</v>
      </c>
      <c r="B377" s="22">
        <v>20</v>
      </c>
      <c r="D377" s="20"/>
    </row>
    <row r="378" spans="1:5" x14ac:dyDescent="0.3">
      <c r="A378" s="20" t="s">
        <v>144</v>
      </c>
      <c r="B378" s="22">
        <v>14319</v>
      </c>
      <c r="D378" s="20"/>
    </row>
    <row r="379" spans="1:5" x14ac:dyDescent="0.3">
      <c r="A379" s="20" t="s">
        <v>441</v>
      </c>
      <c r="B379" s="22">
        <v>487</v>
      </c>
      <c r="D379" s="20"/>
    </row>
    <row r="380" spans="1:5" x14ac:dyDescent="0.3">
      <c r="A380" s="20" t="s">
        <v>557</v>
      </c>
      <c r="B380" s="22">
        <v>51</v>
      </c>
      <c r="C380" s="23">
        <f>SUM(B376:B380)</f>
        <v>14925</v>
      </c>
      <c r="D380" s="20" t="s">
        <v>841</v>
      </c>
      <c r="E380" s="23">
        <f>SUM(B376:B380)</f>
        <v>14925</v>
      </c>
    </row>
    <row r="381" spans="1:5" x14ac:dyDescent="0.3">
      <c r="A381" s="20" t="s">
        <v>216</v>
      </c>
      <c r="B381" s="22">
        <v>6263</v>
      </c>
      <c r="D381" s="20"/>
    </row>
    <row r="382" spans="1:5" x14ac:dyDescent="0.3">
      <c r="A382" s="20" t="s">
        <v>402</v>
      </c>
      <c r="B382" s="22">
        <v>936</v>
      </c>
      <c r="D382" s="20"/>
    </row>
    <row r="383" spans="1:5" x14ac:dyDescent="0.3">
      <c r="A383" s="20" t="s">
        <v>180</v>
      </c>
      <c r="B383" s="22">
        <v>8717</v>
      </c>
      <c r="D383" s="20"/>
    </row>
    <row r="384" spans="1:5" x14ac:dyDescent="0.3">
      <c r="A384" s="20" t="s">
        <v>162</v>
      </c>
      <c r="B384" s="22">
        <v>11183</v>
      </c>
      <c r="C384" s="23">
        <f>SUM(B381:B384)</f>
        <v>27099</v>
      </c>
      <c r="D384" s="20" t="s">
        <v>842</v>
      </c>
      <c r="E384" s="23">
        <f>SUM(B381:B384)</f>
        <v>27099</v>
      </c>
    </row>
    <row r="385" spans="1:5" x14ac:dyDescent="0.3">
      <c r="A385" s="20" t="s">
        <v>315</v>
      </c>
      <c r="B385" s="22">
        <v>2369</v>
      </c>
      <c r="D385" s="20"/>
    </row>
    <row r="386" spans="1:5" x14ac:dyDescent="0.3">
      <c r="A386" s="20" t="s">
        <v>179</v>
      </c>
      <c r="B386" s="22">
        <v>8919</v>
      </c>
      <c r="D386" s="20"/>
    </row>
    <row r="387" spans="1:5" x14ac:dyDescent="0.3">
      <c r="A387" s="20" t="s">
        <v>207</v>
      </c>
      <c r="B387" s="22">
        <v>7047</v>
      </c>
      <c r="C387" s="23">
        <f>SUM(B385:B387)</f>
        <v>18335</v>
      </c>
      <c r="D387" s="20" t="s">
        <v>843</v>
      </c>
      <c r="E387" s="23">
        <f>SUM(B385:B387)</f>
        <v>18335</v>
      </c>
    </row>
    <row r="388" spans="1:5" x14ac:dyDescent="0.3">
      <c r="A388" s="21" t="s">
        <v>701</v>
      </c>
      <c r="B388" s="24">
        <v>172</v>
      </c>
      <c r="C388" s="21">
        <v>172</v>
      </c>
      <c r="D388" s="19" t="s">
        <v>701</v>
      </c>
      <c r="E388" s="25">
        <f>SUM(B388)</f>
        <v>172</v>
      </c>
    </row>
    <row r="389" spans="1:5" x14ac:dyDescent="0.3">
      <c r="A389" s="20" t="s">
        <v>105</v>
      </c>
      <c r="B389" s="22">
        <v>32625</v>
      </c>
      <c r="D389" s="20"/>
    </row>
    <row r="390" spans="1:5" x14ac:dyDescent="0.3">
      <c r="A390" s="20" t="s">
        <v>455</v>
      </c>
      <c r="B390" s="22">
        <v>342</v>
      </c>
      <c r="D390" s="20"/>
    </row>
    <row r="391" spans="1:5" x14ac:dyDescent="0.3">
      <c r="A391" s="20" t="s">
        <v>313</v>
      </c>
      <c r="B391" s="22">
        <v>2427</v>
      </c>
      <c r="D391" s="20"/>
    </row>
    <row r="392" spans="1:5" x14ac:dyDescent="0.3">
      <c r="A392" s="20" t="s">
        <v>244</v>
      </c>
      <c r="B392" s="22">
        <v>4835</v>
      </c>
      <c r="C392" s="23">
        <f>SUM(B389:B392)</f>
        <v>40229</v>
      </c>
      <c r="D392" s="20" t="s">
        <v>844</v>
      </c>
      <c r="E392" s="23">
        <f>SUM(B389:B392)</f>
        <v>40229</v>
      </c>
    </row>
    <row r="393" spans="1:5" x14ac:dyDescent="0.3">
      <c r="A393" s="21" t="s">
        <v>713</v>
      </c>
      <c r="B393" s="24">
        <v>139</v>
      </c>
      <c r="C393" s="21">
        <v>139</v>
      </c>
      <c r="D393" s="19" t="s">
        <v>713</v>
      </c>
      <c r="E393" s="25">
        <f>SUM(B393)</f>
        <v>139</v>
      </c>
    </row>
    <row r="394" spans="1:5" x14ac:dyDescent="0.3">
      <c r="A394" s="20" t="s">
        <v>554</v>
      </c>
      <c r="B394" s="22">
        <v>53</v>
      </c>
      <c r="D394" s="20"/>
    </row>
    <row r="395" spans="1:5" x14ac:dyDescent="0.3">
      <c r="A395" s="20" t="s">
        <v>475</v>
      </c>
      <c r="B395" s="22">
        <v>229</v>
      </c>
      <c r="D395" s="20"/>
    </row>
    <row r="396" spans="1:5" x14ac:dyDescent="0.3">
      <c r="A396" s="20" t="s">
        <v>410</v>
      </c>
      <c r="B396" s="22">
        <v>730</v>
      </c>
      <c r="D396" s="20"/>
    </row>
    <row r="397" spans="1:5" x14ac:dyDescent="0.3">
      <c r="A397" s="20" t="s">
        <v>171</v>
      </c>
      <c r="B397" s="22">
        <v>10221</v>
      </c>
      <c r="D397" s="20"/>
    </row>
    <row r="398" spans="1:5" x14ac:dyDescent="0.3">
      <c r="A398" s="20" t="s">
        <v>555</v>
      </c>
      <c r="B398" s="22">
        <v>53</v>
      </c>
      <c r="D398" s="20"/>
    </row>
    <row r="399" spans="1:5" x14ac:dyDescent="0.3">
      <c r="A399" s="20" t="s">
        <v>453</v>
      </c>
      <c r="B399" s="22">
        <v>352</v>
      </c>
      <c r="D399" s="20"/>
    </row>
    <row r="400" spans="1:5" x14ac:dyDescent="0.3">
      <c r="A400" s="20" t="s">
        <v>587</v>
      </c>
      <c r="B400" s="22">
        <v>28</v>
      </c>
      <c r="D400" s="20"/>
    </row>
    <row r="401" spans="1:5" x14ac:dyDescent="0.3">
      <c r="A401" s="20" t="s">
        <v>643</v>
      </c>
      <c r="B401" s="22">
        <v>3</v>
      </c>
      <c r="D401" s="20"/>
    </row>
    <row r="402" spans="1:5" x14ac:dyDescent="0.3">
      <c r="A402" s="20" t="s">
        <v>575</v>
      </c>
      <c r="B402" s="22">
        <v>34</v>
      </c>
      <c r="D402" s="20"/>
    </row>
    <row r="403" spans="1:5" x14ac:dyDescent="0.3">
      <c r="A403" s="20" t="s">
        <v>376</v>
      </c>
      <c r="B403" s="22">
        <v>1290</v>
      </c>
      <c r="C403" s="23">
        <f>SUM(B394:B403)</f>
        <v>12993</v>
      </c>
      <c r="D403" s="20" t="s">
        <v>845</v>
      </c>
      <c r="E403" s="23">
        <f>SUM(B394:B403)</f>
        <v>12993</v>
      </c>
    </row>
    <row r="404" spans="1:5" x14ac:dyDescent="0.3">
      <c r="A404" s="20" t="s">
        <v>664</v>
      </c>
      <c r="B404" s="22">
        <v>1</v>
      </c>
      <c r="D404" s="20"/>
    </row>
    <row r="405" spans="1:5" x14ac:dyDescent="0.3">
      <c r="A405" s="20" t="s">
        <v>531</v>
      </c>
      <c r="B405" s="22">
        <v>85</v>
      </c>
      <c r="D405" s="20"/>
    </row>
    <row r="406" spans="1:5" x14ac:dyDescent="0.3">
      <c r="A406" s="20" t="s">
        <v>627</v>
      </c>
      <c r="B406" s="22">
        <v>7</v>
      </c>
      <c r="D406" s="20"/>
    </row>
    <row r="407" spans="1:5" x14ac:dyDescent="0.3">
      <c r="A407" s="20" t="s">
        <v>470</v>
      </c>
      <c r="B407" s="22">
        <v>239</v>
      </c>
      <c r="D407" s="20"/>
    </row>
    <row r="408" spans="1:5" x14ac:dyDescent="0.3">
      <c r="A408" s="20" t="s">
        <v>567</v>
      </c>
      <c r="B408" s="22">
        <v>41</v>
      </c>
      <c r="D408" s="20"/>
    </row>
    <row r="409" spans="1:5" x14ac:dyDescent="0.3">
      <c r="A409" s="20" t="s">
        <v>122</v>
      </c>
      <c r="B409" s="22">
        <v>19511</v>
      </c>
      <c r="D409" s="20"/>
    </row>
    <row r="410" spans="1:5" x14ac:dyDescent="0.3">
      <c r="A410" s="20" t="s">
        <v>553</v>
      </c>
      <c r="B410" s="22">
        <v>55</v>
      </c>
      <c r="D410" s="20"/>
    </row>
    <row r="411" spans="1:5" x14ac:dyDescent="0.3">
      <c r="A411" s="20" t="s">
        <v>603</v>
      </c>
      <c r="B411" s="22">
        <v>19</v>
      </c>
      <c r="C411" s="23">
        <f>SUM(B404:B411)</f>
        <v>19958</v>
      </c>
      <c r="D411" s="20" t="s">
        <v>846</v>
      </c>
      <c r="E411" s="23">
        <f>SUM(B404:B411)</f>
        <v>19958</v>
      </c>
    </row>
    <row r="412" spans="1:5" x14ac:dyDescent="0.3">
      <c r="A412" s="21" t="s">
        <v>711</v>
      </c>
      <c r="B412" s="24">
        <v>145</v>
      </c>
      <c r="C412" s="21">
        <v>145</v>
      </c>
      <c r="D412" s="19" t="s">
        <v>711</v>
      </c>
      <c r="E412" s="25">
        <f>SUM(B412)</f>
        <v>145</v>
      </c>
    </row>
    <row r="413" spans="1:5" x14ac:dyDescent="0.3">
      <c r="A413" s="21" t="s">
        <v>761</v>
      </c>
      <c r="B413" s="24">
        <v>86</v>
      </c>
      <c r="C413" s="21">
        <v>86</v>
      </c>
      <c r="D413" s="19" t="s">
        <v>761</v>
      </c>
      <c r="E413" s="25">
        <f>SUM(B413)</f>
        <v>86</v>
      </c>
    </row>
    <row r="414" spans="1:5" x14ac:dyDescent="0.3">
      <c r="A414" s="21" t="s">
        <v>771</v>
      </c>
      <c r="B414" s="24">
        <v>76</v>
      </c>
      <c r="C414" s="21">
        <v>76</v>
      </c>
      <c r="D414" s="19" t="s">
        <v>771</v>
      </c>
      <c r="E414" s="25">
        <f>SUM(B414)</f>
        <v>76</v>
      </c>
    </row>
    <row r="415" spans="1:5" x14ac:dyDescent="0.3">
      <c r="A415" s="20" t="s">
        <v>524</v>
      </c>
      <c r="B415" s="22">
        <v>107</v>
      </c>
      <c r="D415" s="20"/>
    </row>
    <row r="416" spans="1:5" x14ac:dyDescent="0.3">
      <c r="A416" s="20" t="s">
        <v>108</v>
      </c>
      <c r="B416" s="22">
        <v>29903</v>
      </c>
      <c r="D416" s="20"/>
    </row>
    <row r="417" spans="1:5" x14ac:dyDescent="0.3">
      <c r="A417" s="20" t="s">
        <v>119</v>
      </c>
      <c r="B417" s="22">
        <v>20576</v>
      </c>
      <c r="D417" s="20"/>
    </row>
    <row r="418" spans="1:5" x14ac:dyDescent="0.3">
      <c r="A418" s="20" t="s">
        <v>582</v>
      </c>
      <c r="B418" s="22">
        <v>30</v>
      </c>
      <c r="D418" s="20"/>
    </row>
    <row r="419" spans="1:5" x14ac:dyDescent="0.3">
      <c r="A419" s="20" t="s">
        <v>450</v>
      </c>
      <c r="B419" s="22">
        <v>363</v>
      </c>
      <c r="C419" s="23">
        <f>SUM(B415:B419)</f>
        <v>50979</v>
      </c>
      <c r="D419" s="20" t="s">
        <v>847</v>
      </c>
      <c r="E419" s="23">
        <f>SUM(B415:B419)</f>
        <v>50979</v>
      </c>
    </row>
    <row r="420" spans="1:5" x14ac:dyDescent="0.3">
      <c r="A420" s="20" t="s">
        <v>199</v>
      </c>
      <c r="B420" s="22">
        <v>7640</v>
      </c>
      <c r="D420" s="20"/>
    </row>
    <row r="421" spans="1:5" x14ac:dyDescent="0.3">
      <c r="A421" s="20" t="s">
        <v>329</v>
      </c>
      <c r="B421" s="22">
        <v>2119</v>
      </c>
      <c r="C421" s="23">
        <f>SUM(B420:B421)</f>
        <v>9759</v>
      </c>
      <c r="D421" s="20" t="s">
        <v>848</v>
      </c>
      <c r="E421" s="23">
        <f>SUM(B420:B421)</f>
        <v>9759</v>
      </c>
    </row>
    <row r="422" spans="1:5" x14ac:dyDescent="0.3">
      <c r="A422" s="20" t="s">
        <v>156</v>
      </c>
      <c r="B422" s="22">
        <v>11808</v>
      </c>
      <c r="C422" s="23">
        <f>SUM(B422)</f>
        <v>11808</v>
      </c>
      <c r="D422" s="20" t="s">
        <v>156</v>
      </c>
      <c r="E422" s="23">
        <f>SUM(B422)</f>
        <v>11808</v>
      </c>
    </row>
    <row r="423" spans="1:5" x14ac:dyDescent="0.3">
      <c r="A423" s="20" t="s">
        <v>343</v>
      </c>
      <c r="B423" s="22">
        <v>1769</v>
      </c>
      <c r="D423" s="20"/>
    </row>
    <row r="424" spans="1:5" x14ac:dyDescent="0.3">
      <c r="A424" s="20" t="s">
        <v>619</v>
      </c>
      <c r="B424" s="22">
        <v>11</v>
      </c>
      <c r="D424" s="20"/>
    </row>
    <row r="425" spans="1:5" x14ac:dyDescent="0.3">
      <c r="A425" s="20" t="s">
        <v>359</v>
      </c>
      <c r="B425" s="22">
        <v>1541</v>
      </c>
      <c r="D425" s="20"/>
    </row>
    <row r="426" spans="1:5" x14ac:dyDescent="0.3">
      <c r="A426" s="20" t="s">
        <v>448</v>
      </c>
      <c r="B426" s="22">
        <v>401</v>
      </c>
      <c r="D426" s="20"/>
    </row>
    <row r="427" spans="1:5" x14ac:dyDescent="0.3">
      <c r="A427" s="20" t="s">
        <v>388</v>
      </c>
      <c r="B427" s="22">
        <v>1096</v>
      </c>
      <c r="D427" s="20"/>
    </row>
    <row r="428" spans="1:5" x14ac:dyDescent="0.3">
      <c r="A428" s="20" t="s">
        <v>542</v>
      </c>
      <c r="B428" s="22">
        <v>70</v>
      </c>
      <c r="D428" s="20"/>
    </row>
    <row r="429" spans="1:5" x14ac:dyDescent="0.3">
      <c r="A429" s="20" t="s">
        <v>247</v>
      </c>
      <c r="B429" s="22">
        <v>4671</v>
      </c>
      <c r="D429" s="20"/>
    </row>
    <row r="430" spans="1:5" x14ac:dyDescent="0.3">
      <c r="A430" s="20" t="s">
        <v>487</v>
      </c>
      <c r="B430" s="22">
        <v>192</v>
      </c>
      <c r="D430" s="20"/>
    </row>
    <row r="431" spans="1:5" x14ac:dyDescent="0.3">
      <c r="A431" s="20" t="s">
        <v>558</v>
      </c>
      <c r="B431" s="22">
        <v>50</v>
      </c>
      <c r="D431" s="20"/>
    </row>
    <row r="432" spans="1:5" x14ac:dyDescent="0.3">
      <c r="A432" s="20" t="s">
        <v>592</v>
      </c>
      <c r="B432" s="22">
        <v>24</v>
      </c>
      <c r="D432" s="20"/>
    </row>
    <row r="433" spans="1:5" x14ac:dyDescent="0.3">
      <c r="A433" s="20" t="s">
        <v>552</v>
      </c>
      <c r="B433" s="22">
        <v>56</v>
      </c>
      <c r="D433" s="20"/>
    </row>
    <row r="434" spans="1:5" x14ac:dyDescent="0.3">
      <c r="A434" s="20" t="s">
        <v>632</v>
      </c>
      <c r="B434" s="22">
        <v>6</v>
      </c>
      <c r="C434" s="23">
        <f>SUM(B423:B434)</f>
        <v>9887</v>
      </c>
      <c r="D434" s="20" t="s">
        <v>852</v>
      </c>
      <c r="E434" s="23">
        <f>SUM(B423:B434)</f>
        <v>9887</v>
      </c>
    </row>
    <row r="435" spans="1:5" x14ac:dyDescent="0.3">
      <c r="A435" s="20" t="s">
        <v>616</v>
      </c>
      <c r="B435" s="22">
        <v>13</v>
      </c>
      <c r="D435" s="20"/>
    </row>
    <row r="436" spans="1:5" x14ac:dyDescent="0.3">
      <c r="A436" s="20" t="s">
        <v>286</v>
      </c>
      <c r="B436" s="22">
        <v>3141</v>
      </c>
      <c r="D436" s="20"/>
    </row>
    <row r="437" spans="1:5" x14ac:dyDescent="0.3">
      <c r="A437" s="20" t="s">
        <v>245</v>
      </c>
      <c r="B437" s="22">
        <v>4806</v>
      </c>
      <c r="D437" s="20"/>
    </row>
    <row r="438" spans="1:5" x14ac:dyDescent="0.3">
      <c r="A438" s="20" t="s">
        <v>125</v>
      </c>
      <c r="B438" s="22">
        <v>18998</v>
      </c>
      <c r="C438" s="23">
        <f>SUM(B435:B438)</f>
        <v>26958</v>
      </c>
      <c r="D438" s="20" t="s">
        <v>851</v>
      </c>
      <c r="E438" s="23">
        <f>SUM(B435:B438)</f>
        <v>26958</v>
      </c>
    </row>
    <row r="439" spans="1:5" x14ac:dyDescent="0.3">
      <c r="A439" s="20" t="s">
        <v>648</v>
      </c>
      <c r="B439" s="22">
        <v>3</v>
      </c>
      <c r="C439" s="21">
        <v>3</v>
      </c>
      <c r="D439" s="20" t="s">
        <v>849</v>
      </c>
      <c r="E439" s="23">
        <f>SUM(B439)</f>
        <v>3</v>
      </c>
    </row>
    <row r="440" spans="1:5" x14ac:dyDescent="0.3">
      <c r="A440" s="20" t="s">
        <v>639</v>
      </c>
      <c r="B440" s="22">
        <v>5</v>
      </c>
      <c r="C440" s="21">
        <v>5</v>
      </c>
      <c r="D440" s="20" t="s">
        <v>850</v>
      </c>
      <c r="E440" s="23">
        <f>SUM(B440)</f>
        <v>5</v>
      </c>
    </row>
    <row r="441" spans="1:5" x14ac:dyDescent="0.3">
      <c r="A441" s="20" t="s">
        <v>417</v>
      </c>
      <c r="B441" s="22">
        <v>704</v>
      </c>
      <c r="D441" s="20"/>
    </row>
    <row r="442" spans="1:5" x14ac:dyDescent="0.3">
      <c r="A442" s="20" t="s">
        <v>129</v>
      </c>
      <c r="B442" s="22">
        <v>18444</v>
      </c>
      <c r="D442" s="20"/>
    </row>
    <row r="443" spans="1:5" x14ac:dyDescent="0.3">
      <c r="A443" s="20" t="s">
        <v>663</v>
      </c>
      <c r="B443" s="22">
        <v>1</v>
      </c>
      <c r="C443" s="23">
        <f>SUM(B441:B443)</f>
        <v>19149</v>
      </c>
      <c r="D443" s="20" t="s">
        <v>853</v>
      </c>
      <c r="E443" s="23">
        <f>SUM(B441:B443)</f>
        <v>19149</v>
      </c>
    </row>
    <row r="444" spans="1:5" x14ac:dyDescent="0.3">
      <c r="A444" s="20" t="s">
        <v>456</v>
      </c>
      <c r="B444" s="22">
        <v>337</v>
      </c>
      <c r="D444" s="20"/>
    </row>
    <row r="445" spans="1:5" x14ac:dyDescent="0.3">
      <c r="A445" s="20" t="s">
        <v>436</v>
      </c>
      <c r="B445" s="22">
        <v>551</v>
      </c>
      <c r="D445" s="20"/>
    </row>
    <row r="446" spans="1:5" x14ac:dyDescent="0.3">
      <c r="A446" s="20" t="s">
        <v>646</v>
      </c>
      <c r="B446" s="22">
        <v>3</v>
      </c>
      <c r="D446" s="20"/>
    </row>
    <row r="447" spans="1:5" x14ac:dyDescent="0.3">
      <c r="A447" s="20" t="s">
        <v>483</v>
      </c>
      <c r="B447" s="22">
        <v>198</v>
      </c>
      <c r="D447" s="20"/>
    </row>
    <row r="448" spans="1:5" x14ac:dyDescent="0.3">
      <c r="A448" s="20" t="s">
        <v>336</v>
      </c>
      <c r="B448" s="22">
        <v>1879</v>
      </c>
      <c r="D448" s="20"/>
    </row>
    <row r="449" spans="1:5" x14ac:dyDescent="0.3">
      <c r="A449" s="20" t="s">
        <v>246</v>
      </c>
      <c r="B449" s="22">
        <v>4691</v>
      </c>
      <c r="D449" s="20"/>
    </row>
    <row r="450" spans="1:5" x14ac:dyDescent="0.3">
      <c r="A450" s="20" t="s">
        <v>383</v>
      </c>
      <c r="B450" s="22">
        <v>1218</v>
      </c>
      <c r="D450" s="20"/>
    </row>
    <row r="451" spans="1:5" x14ac:dyDescent="0.3">
      <c r="A451" s="20" t="s">
        <v>333</v>
      </c>
      <c r="B451" s="22">
        <v>1932</v>
      </c>
      <c r="C451" s="23">
        <f>SUM(B444:B451)</f>
        <v>10809</v>
      </c>
      <c r="D451" s="20" t="s">
        <v>854</v>
      </c>
      <c r="E451" s="23">
        <f>SUM(B444:B451)</f>
        <v>10809</v>
      </c>
    </row>
    <row r="452" spans="1:5" x14ac:dyDescent="0.3">
      <c r="A452" s="21" t="s">
        <v>725</v>
      </c>
      <c r="B452" s="24">
        <v>127</v>
      </c>
      <c r="C452" s="21">
        <v>127</v>
      </c>
      <c r="D452" s="19" t="s">
        <v>725</v>
      </c>
      <c r="E452" s="25">
        <f>SUM(B452)</f>
        <v>127</v>
      </c>
    </row>
    <row r="453" spans="1:5" x14ac:dyDescent="0.3">
      <c r="A453" s="21" t="s">
        <v>748</v>
      </c>
      <c r="B453" s="24">
        <v>94</v>
      </c>
      <c r="C453" s="21">
        <v>94</v>
      </c>
      <c r="D453" s="19" t="s">
        <v>748</v>
      </c>
      <c r="E453" s="25">
        <f>SUM(B453)</f>
        <v>94</v>
      </c>
    </row>
    <row r="454" spans="1:5" x14ac:dyDescent="0.3">
      <c r="A454" s="20" t="s">
        <v>522</v>
      </c>
      <c r="B454" s="22">
        <v>108</v>
      </c>
      <c r="D454" s="20"/>
    </row>
    <row r="455" spans="1:5" x14ac:dyDescent="0.3">
      <c r="A455" s="20" t="s">
        <v>612</v>
      </c>
      <c r="B455" s="22">
        <v>14</v>
      </c>
      <c r="D455" s="20"/>
    </row>
    <row r="456" spans="1:5" x14ac:dyDescent="0.3">
      <c r="A456" s="20" t="s">
        <v>541</v>
      </c>
      <c r="B456" s="22">
        <v>73</v>
      </c>
      <c r="D456" s="20"/>
    </row>
    <row r="457" spans="1:5" x14ac:dyDescent="0.3">
      <c r="A457" s="20" t="s">
        <v>605</v>
      </c>
      <c r="B457" s="22">
        <v>18</v>
      </c>
      <c r="D457" s="20"/>
    </row>
    <row r="458" spans="1:5" x14ac:dyDescent="0.3">
      <c r="A458" s="20" t="s">
        <v>625</v>
      </c>
      <c r="B458" s="22">
        <v>8</v>
      </c>
      <c r="D458" s="20"/>
    </row>
    <row r="459" spans="1:5" x14ac:dyDescent="0.3">
      <c r="A459" s="20" t="s">
        <v>317</v>
      </c>
      <c r="B459" s="22">
        <v>2295</v>
      </c>
      <c r="D459" s="20"/>
    </row>
    <row r="460" spans="1:5" x14ac:dyDescent="0.3">
      <c r="A460" s="20" t="s">
        <v>271</v>
      </c>
      <c r="B460" s="22">
        <v>3710</v>
      </c>
      <c r="D460" s="20"/>
    </row>
    <row r="461" spans="1:5" x14ac:dyDescent="0.3">
      <c r="A461" s="20" t="s">
        <v>277</v>
      </c>
      <c r="B461" s="22">
        <v>3528</v>
      </c>
      <c r="D461" s="20"/>
    </row>
    <row r="462" spans="1:5" x14ac:dyDescent="0.3">
      <c r="A462" s="20" t="s">
        <v>498</v>
      </c>
      <c r="B462" s="22">
        <v>153</v>
      </c>
      <c r="D462" s="20"/>
    </row>
    <row r="463" spans="1:5" x14ac:dyDescent="0.3">
      <c r="A463" s="20" t="s">
        <v>523</v>
      </c>
      <c r="B463" s="22">
        <v>107</v>
      </c>
      <c r="C463" s="23">
        <f>SUM(B454:B463)</f>
        <v>10014</v>
      </c>
      <c r="D463" s="20" t="s">
        <v>855</v>
      </c>
      <c r="E463" s="23">
        <f>SUM(B454:B463)</f>
        <v>10014</v>
      </c>
    </row>
    <row r="464" spans="1:5" x14ac:dyDescent="0.3">
      <c r="A464" s="20" t="s">
        <v>308</v>
      </c>
      <c r="B464" s="22">
        <v>2511</v>
      </c>
      <c r="D464" s="20"/>
    </row>
    <row r="465" spans="1:5" x14ac:dyDescent="0.3">
      <c r="A465" s="20" t="s">
        <v>183</v>
      </c>
      <c r="B465" s="22">
        <v>8538</v>
      </c>
      <c r="D465" s="20"/>
    </row>
    <row r="466" spans="1:5" x14ac:dyDescent="0.3">
      <c r="A466" s="20" t="s">
        <v>164</v>
      </c>
      <c r="B466" s="22">
        <v>11067</v>
      </c>
      <c r="D466" s="20"/>
    </row>
    <row r="467" spans="1:5" x14ac:dyDescent="0.3">
      <c r="A467" s="20" t="s">
        <v>341</v>
      </c>
      <c r="B467" s="22">
        <v>1836</v>
      </c>
      <c r="C467" s="23">
        <f>SUM(B464:B467)</f>
        <v>23952</v>
      </c>
      <c r="D467" s="20" t="s">
        <v>856</v>
      </c>
      <c r="E467" s="23">
        <f>SUM(B464:B467)</f>
        <v>23952</v>
      </c>
    </row>
    <row r="468" spans="1:5" x14ac:dyDescent="0.3">
      <c r="A468" s="21" t="s">
        <v>732</v>
      </c>
      <c r="B468" s="24">
        <v>110</v>
      </c>
      <c r="C468" s="21">
        <v>110</v>
      </c>
      <c r="D468" s="19" t="s">
        <v>857</v>
      </c>
      <c r="E468" s="25">
        <f>SUM(B468)</f>
        <v>110</v>
      </c>
    </row>
    <row r="469" spans="1:5" x14ac:dyDescent="0.3">
      <c r="A469" s="20" t="s">
        <v>424</v>
      </c>
      <c r="B469" s="22">
        <v>640</v>
      </c>
      <c r="D469" s="20"/>
    </row>
    <row r="470" spans="1:5" x14ac:dyDescent="0.3">
      <c r="A470" s="20" t="s">
        <v>310</v>
      </c>
      <c r="B470" s="22">
        <v>2453</v>
      </c>
      <c r="D470" s="20"/>
    </row>
    <row r="471" spans="1:5" x14ac:dyDescent="0.3">
      <c r="A471" s="20" t="s">
        <v>161</v>
      </c>
      <c r="B471" s="22">
        <v>11385</v>
      </c>
      <c r="D471" s="20"/>
    </row>
    <row r="472" spans="1:5" x14ac:dyDescent="0.3">
      <c r="A472" s="20" t="s">
        <v>462</v>
      </c>
      <c r="B472" s="22">
        <v>277</v>
      </c>
      <c r="D472" s="20"/>
    </row>
    <row r="473" spans="1:5" x14ac:dyDescent="0.3">
      <c r="A473" s="20" t="s">
        <v>139</v>
      </c>
      <c r="B473" s="22">
        <v>15143</v>
      </c>
      <c r="D473" s="20"/>
    </row>
    <row r="474" spans="1:5" x14ac:dyDescent="0.3">
      <c r="A474" s="20" t="s">
        <v>238</v>
      </c>
      <c r="B474" s="22">
        <v>5160</v>
      </c>
      <c r="D474" s="20"/>
    </row>
    <row r="475" spans="1:5" x14ac:dyDescent="0.3">
      <c r="A475" s="20" t="s">
        <v>559</v>
      </c>
      <c r="B475" s="22">
        <v>50</v>
      </c>
      <c r="D475" s="20"/>
    </row>
    <row r="476" spans="1:5" x14ac:dyDescent="0.3">
      <c r="A476" s="20" t="s">
        <v>387</v>
      </c>
      <c r="B476" s="22">
        <v>1128</v>
      </c>
      <c r="D476" s="20"/>
    </row>
    <row r="477" spans="1:5" x14ac:dyDescent="0.3">
      <c r="A477" s="21" t="s">
        <v>695</v>
      </c>
      <c r="B477" s="24">
        <v>197</v>
      </c>
    </row>
    <row r="478" spans="1:5" x14ac:dyDescent="0.3">
      <c r="A478" s="21" t="s">
        <v>683</v>
      </c>
      <c r="B478" s="24">
        <v>314</v>
      </c>
      <c r="C478" s="23">
        <f>SUM(B469:B478)</f>
        <v>36747</v>
      </c>
      <c r="D478" s="19" t="s">
        <v>858</v>
      </c>
      <c r="E478" s="23">
        <f>SUM(B469:B478)</f>
        <v>36747</v>
      </c>
    </row>
    <row r="479" spans="1:5" x14ac:dyDescent="0.3">
      <c r="A479" s="20" t="s">
        <v>128</v>
      </c>
      <c r="B479" s="22">
        <v>18872</v>
      </c>
      <c r="C479" s="23">
        <f>SUM(B479)</f>
        <v>18872</v>
      </c>
      <c r="D479" s="20" t="s">
        <v>128</v>
      </c>
      <c r="E479" s="23">
        <f>SUM(B479)</f>
        <v>18872</v>
      </c>
    </row>
    <row r="480" spans="1:5" x14ac:dyDescent="0.3">
      <c r="A480" s="20" t="s">
        <v>600</v>
      </c>
      <c r="B480" s="22">
        <v>20</v>
      </c>
      <c r="D480" s="20"/>
    </row>
    <row r="481" spans="1:5" x14ac:dyDescent="0.3">
      <c r="A481" s="20" t="s">
        <v>397</v>
      </c>
      <c r="B481" s="22">
        <v>976</v>
      </c>
      <c r="D481" s="20"/>
    </row>
    <row r="482" spans="1:5" x14ac:dyDescent="0.3">
      <c r="A482" s="20" t="s">
        <v>495</v>
      </c>
      <c r="B482" s="22">
        <v>164</v>
      </c>
      <c r="D482" s="20"/>
    </row>
    <row r="483" spans="1:5" x14ac:dyDescent="0.3">
      <c r="A483" s="20" t="s">
        <v>209</v>
      </c>
      <c r="B483" s="22">
        <v>6976</v>
      </c>
      <c r="D483" s="20"/>
    </row>
    <row r="484" spans="1:5" x14ac:dyDescent="0.3">
      <c r="A484" s="20" t="s">
        <v>655</v>
      </c>
      <c r="B484" s="22">
        <v>2</v>
      </c>
      <c r="D484" s="20"/>
    </row>
    <row r="485" spans="1:5" x14ac:dyDescent="0.3">
      <c r="A485" s="20" t="s">
        <v>581</v>
      </c>
      <c r="B485" s="22">
        <v>31</v>
      </c>
      <c r="D485" s="20"/>
    </row>
    <row r="486" spans="1:5" x14ac:dyDescent="0.3">
      <c r="A486" s="20" t="s">
        <v>595</v>
      </c>
      <c r="B486" s="22">
        <v>23</v>
      </c>
      <c r="D486" s="20"/>
    </row>
    <row r="487" spans="1:5" x14ac:dyDescent="0.3">
      <c r="A487" s="20" t="s">
        <v>631</v>
      </c>
      <c r="B487" s="22">
        <v>7</v>
      </c>
      <c r="D487" s="20"/>
    </row>
    <row r="488" spans="1:5" x14ac:dyDescent="0.3">
      <c r="A488" s="20" t="s">
        <v>478</v>
      </c>
      <c r="B488" s="22">
        <v>206</v>
      </c>
      <c r="D488" s="20"/>
    </row>
    <row r="489" spans="1:5" x14ac:dyDescent="0.3">
      <c r="A489" s="20" t="s">
        <v>615</v>
      </c>
      <c r="B489" s="22">
        <v>13</v>
      </c>
      <c r="C489" s="23">
        <f>SUM(B480:B489)</f>
        <v>8418</v>
      </c>
      <c r="D489" s="20" t="s">
        <v>859</v>
      </c>
      <c r="E489" s="23">
        <f>SUM(B480:B489)</f>
        <v>8418</v>
      </c>
    </row>
    <row r="490" spans="1:5" x14ac:dyDescent="0.3">
      <c r="A490" s="20" t="s">
        <v>344</v>
      </c>
      <c r="B490" s="22">
        <v>1751</v>
      </c>
      <c r="D490" s="20"/>
    </row>
    <row r="491" spans="1:5" x14ac:dyDescent="0.3">
      <c r="A491" s="20" t="s">
        <v>445</v>
      </c>
      <c r="B491" s="22">
        <v>418</v>
      </c>
      <c r="D491" s="20"/>
    </row>
    <row r="492" spans="1:5" x14ac:dyDescent="0.3">
      <c r="A492" s="20" t="s">
        <v>236</v>
      </c>
      <c r="B492" s="22">
        <v>5293</v>
      </c>
      <c r="D492" s="20"/>
    </row>
    <row r="493" spans="1:5" x14ac:dyDescent="0.3">
      <c r="A493" s="20" t="s">
        <v>464</v>
      </c>
      <c r="B493" s="22">
        <v>256</v>
      </c>
      <c r="D493" s="20"/>
    </row>
    <row r="494" spans="1:5" x14ac:dyDescent="0.3">
      <c r="A494" s="20" t="s">
        <v>289</v>
      </c>
      <c r="B494" s="22">
        <v>3049</v>
      </c>
      <c r="C494" s="23">
        <f>SUM(B490:B494)</f>
        <v>10767</v>
      </c>
      <c r="D494" s="20" t="s">
        <v>860</v>
      </c>
      <c r="E494" s="23">
        <f>SUM(B490:B494)</f>
        <v>10767</v>
      </c>
    </row>
    <row r="495" spans="1:5" x14ac:dyDescent="0.3">
      <c r="A495" s="20" t="s">
        <v>518</v>
      </c>
      <c r="B495" s="22">
        <v>111</v>
      </c>
      <c r="D495" s="20"/>
    </row>
    <row r="496" spans="1:5" x14ac:dyDescent="0.3">
      <c r="A496" s="20" t="s">
        <v>131</v>
      </c>
      <c r="B496" s="22">
        <v>18192</v>
      </c>
      <c r="D496" s="20"/>
    </row>
    <row r="497" spans="1:5" x14ac:dyDescent="0.3">
      <c r="A497" s="20" t="s">
        <v>270</v>
      </c>
      <c r="B497" s="22">
        <v>3742</v>
      </c>
      <c r="D497" s="20"/>
    </row>
    <row r="498" spans="1:5" x14ac:dyDescent="0.3">
      <c r="A498" s="20" t="s">
        <v>132</v>
      </c>
      <c r="B498" s="22">
        <v>17660</v>
      </c>
      <c r="C498" s="23">
        <f>SUM(B495:B498)</f>
        <v>39705</v>
      </c>
      <c r="D498" s="20" t="s">
        <v>861</v>
      </c>
      <c r="E498" s="23">
        <f>SUM(B495:B498)</f>
        <v>39705</v>
      </c>
    </row>
    <row r="499" spans="1:5" x14ac:dyDescent="0.3">
      <c r="A499" s="20" t="s">
        <v>248</v>
      </c>
      <c r="B499" s="22">
        <v>4591</v>
      </c>
      <c r="D499" s="20"/>
    </row>
    <row r="500" spans="1:5" x14ac:dyDescent="0.3">
      <c r="A500" s="20" t="s">
        <v>130</v>
      </c>
      <c r="B500" s="22">
        <v>18424</v>
      </c>
      <c r="D500" s="20"/>
    </row>
    <row r="501" spans="1:5" x14ac:dyDescent="0.3">
      <c r="A501" s="20" t="s">
        <v>140</v>
      </c>
      <c r="B501" s="22">
        <v>14892</v>
      </c>
      <c r="D501" s="20"/>
    </row>
    <row r="502" spans="1:5" x14ac:dyDescent="0.3">
      <c r="A502" s="20" t="s">
        <v>447</v>
      </c>
      <c r="B502" s="22">
        <v>404</v>
      </c>
      <c r="D502" s="20"/>
    </row>
    <row r="503" spans="1:5" x14ac:dyDescent="0.3">
      <c r="A503" s="20" t="s">
        <v>392</v>
      </c>
      <c r="B503" s="22">
        <v>1050</v>
      </c>
      <c r="C503" s="23">
        <f>SUM(B499:B503)</f>
        <v>39361</v>
      </c>
      <c r="D503" s="20" t="s">
        <v>862</v>
      </c>
      <c r="E503" s="23">
        <f>SUM(B499:B503)</f>
        <v>39361</v>
      </c>
    </row>
    <row r="504" spans="1:5" x14ac:dyDescent="0.3">
      <c r="A504" s="21" t="s">
        <v>686</v>
      </c>
      <c r="B504" s="24">
        <v>283</v>
      </c>
      <c r="C504" s="21">
        <v>283</v>
      </c>
      <c r="D504" s="19" t="s">
        <v>686</v>
      </c>
      <c r="E504" s="25">
        <f>SUM(B504)</f>
        <v>283</v>
      </c>
    </row>
    <row r="505" spans="1:5" x14ac:dyDescent="0.3">
      <c r="A505" s="20" t="s">
        <v>337</v>
      </c>
      <c r="B505" s="22">
        <v>1857</v>
      </c>
      <c r="D505" s="20"/>
    </row>
    <row r="506" spans="1:5" x14ac:dyDescent="0.3">
      <c r="A506" s="20" t="s">
        <v>217</v>
      </c>
      <c r="B506" s="22">
        <v>6179</v>
      </c>
      <c r="D506" s="20"/>
    </row>
    <row r="507" spans="1:5" x14ac:dyDescent="0.3">
      <c r="A507" s="20" t="s">
        <v>288</v>
      </c>
      <c r="B507" s="22">
        <v>3097</v>
      </c>
      <c r="D507" s="20"/>
    </row>
    <row r="508" spans="1:5" x14ac:dyDescent="0.3">
      <c r="A508" s="20" t="s">
        <v>418</v>
      </c>
      <c r="B508" s="22">
        <v>692</v>
      </c>
      <c r="C508" s="23">
        <f>SUM(B505:B508)</f>
        <v>11825</v>
      </c>
      <c r="D508" s="20" t="s">
        <v>863</v>
      </c>
      <c r="E508" s="23">
        <f>SUM(B505:B508)</f>
        <v>11825</v>
      </c>
    </row>
    <row r="509" spans="1:5" x14ac:dyDescent="0.3">
      <c r="A509" s="20" t="s">
        <v>159</v>
      </c>
      <c r="B509" s="22">
        <v>11338</v>
      </c>
      <c r="C509" s="23">
        <f>SUM(B509)</f>
        <v>11338</v>
      </c>
      <c r="D509" s="20" t="s">
        <v>159</v>
      </c>
      <c r="E509" s="23">
        <f>SUM(B509)</f>
        <v>11338</v>
      </c>
    </row>
    <row r="510" spans="1:5" x14ac:dyDescent="0.3">
      <c r="A510" s="21" t="s">
        <v>719</v>
      </c>
      <c r="B510" s="24">
        <v>133</v>
      </c>
      <c r="C510" s="21">
        <v>133</v>
      </c>
      <c r="D510" s="19" t="s">
        <v>719</v>
      </c>
      <c r="E510" s="25">
        <f>SUM(B510)</f>
        <v>133</v>
      </c>
    </row>
    <row r="511" spans="1:5" x14ac:dyDescent="0.3">
      <c r="A511" s="20" t="s">
        <v>147</v>
      </c>
      <c r="B511" s="22">
        <v>13304</v>
      </c>
      <c r="D511" s="20"/>
    </row>
    <row r="512" spans="1:5" x14ac:dyDescent="0.3">
      <c r="A512" s="20" t="s">
        <v>415</v>
      </c>
      <c r="B512" s="22">
        <v>711</v>
      </c>
      <c r="D512" s="20"/>
    </row>
    <row r="513" spans="1:5" x14ac:dyDescent="0.3">
      <c r="A513" s="20" t="s">
        <v>390</v>
      </c>
      <c r="B513" s="22">
        <v>1070</v>
      </c>
      <c r="C513" s="23">
        <f>SUM(B511:B513)</f>
        <v>15085</v>
      </c>
      <c r="D513" s="20" t="s">
        <v>864</v>
      </c>
      <c r="E513" s="23">
        <f>SUM(B511:B513)</f>
        <v>15085</v>
      </c>
    </row>
    <row r="514" spans="1:5" x14ac:dyDescent="0.3">
      <c r="A514" s="20" t="s">
        <v>579</v>
      </c>
      <c r="B514" s="22">
        <v>32</v>
      </c>
      <c r="D514" s="20"/>
    </row>
    <row r="515" spans="1:5" x14ac:dyDescent="0.3">
      <c r="A515" s="20" t="s">
        <v>569</v>
      </c>
      <c r="B515" s="22">
        <v>39</v>
      </c>
      <c r="D515" s="20"/>
    </row>
    <row r="516" spans="1:5" x14ac:dyDescent="0.3">
      <c r="A516" s="20" t="s">
        <v>454</v>
      </c>
      <c r="B516" s="22">
        <v>346</v>
      </c>
      <c r="D516" s="20"/>
    </row>
    <row r="517" spans="1:5" x14ac:dyDescent="0.3">
      <c r="A517" s="20" t="s">
        <v>515</v>
      </c>
      <c r="B517" s="22">
        <v>112</v>
      </c>
      <c r="D517" s="20"/>
    </row>
    <row r="518" spans="1:5" x14ac:dyDescent="0.3">
      <c r="A518" s="20" t="s">
        <v>635</v>
      </c>
      <c r="B518" s="22">
        <v>6</v>
      </c>
      <c r="D518" s="20"/>
    </row>
    <row r="519" spans="1:5" x14ac:dyDescent="0.3">
      <c r="A519" s="20" t="s">
        <v>593</v>
      </c>
      <c r="B519" s="22">
        <v>23</v>
      </c>
      <c r="D519" s="20"/>
    </row>
    <row r="520" spans="1:5" x14ac:dyDescent="0.3">
      <c r="A520" s="20" t="s">
        <v>227</v>
      </c>
      <c r="B520" s="22">
        <v>5738</v>
      </c>
      <c r="D520" s="20"/>
    </row>
    <row r="521" spans="1:5" x14ac:dyDescent="0.3">
      <c r="A521" s="20" t="s">
        <v>423</v>
      </c>
      <c r="B521" s="22">
        <v>660</v>
      </c>
      <c r="D521" s="20"/>
    </row>
    <row r="522" spans="1:5" x14ac:dyDescent="0.3">
      <c r="A522" s="20" t="s">
        <v>311</v>
      </c>
      <c r="B522" s="22">
        <v>2439</v>
      </c>
      <c r="C522" s="23">
        <f>SUM(B514:B522)</f>
        <v>9395</v>
      </c>
      <c r="D522" s="20" t="s">
        <v>865</v>
      </c>
      <c r="E522" s="23">
        <f>SUM(B514:B522)</f>
        <v>9395</v>
      </c>
    </row>
    <row r="523" spans="1:5" x14ac:dyDescent="0.3">
      <c r="A523" s="20" t="s">
        <v>297</v>
      </c>
      <c r="B523" s="22">
        <v>2794</v>
      </c>
      <c r="D523" s="20"/>
    </row>
    <row r="524" spans="1:5" x14ac:dyDescent="0.3">
      <c r="A524" s="20" t="s">
        <v>327</v>
      </c>
      <c r="B524" s="22">
        <v>2069</v>
      </c>
      <c r="D524" s="20"/>
    </row>
    <row r="525" spans="1:5" x14ac:dyDescent="0.3">
      <c r="A525" s="20" t="s">
        <v>320</v>
      </c>
      <c r="B525" s="22">
        <v>2197</v>
      </c>
      <c r="D525" s="20"/>
    </row>
    <row r="526" spans="1:5" x14ac:dyDescent="0.3">
      <c r="A526" s="20" t="s">
        <v>375</v>
      </c>
      <c r="B526" s="22">
        <v>1303</v>
      </c>
      <c r="D526" s="20"/>
    </row>
    <row r="527" spans="1:5" x14ac:dyDescent="0.3">
      <c r="A527" s="20" t="s">
        <v>346</v>
      </c>
      <c r="B527" s="22">
        <v>1734</v>
      </c>
      <c r="D527" s="20"/>
    </row>
    <row r="528" spans="1:5" x14ac:dyDescent="0.3">
      <c r="A528" s="20" t="s">
        <v>395</v>
      </c>
      <c r="B528" s="22">
        <v>999</v>
      </c>
      <c r="D528" s="20"/>
    </row>
    <row r="529" spans="1:5" x14ac:dyDescent="0.3">
      <c r="A529" s="20" t="s">
        <v>406</v>
      </c>
      <c r="B529" s="22">
        <v>854</v>
      </c>
      <c r="D529" s="20"/>
    </row>
    <row r="530" spans="1:5" x14ac:dyDescent="0.3">
      <c r="A530" s="20" t="s">
        <v>416</v>
      </c>
      <c r="B530" s="22">
        <v>705</v>
      </c>
      <c r="D530" s="20"/>
    </row>
    <row r="531" spans="1:5" x14ac:dyDescent="0.3">
      <c r="A531" s="20" t="s">
        <v>537</v>
      </c>
      <c r="B531" s="22">
        <v>79</v>
      </c>
      <c r="D531" s="20"/>
    </row>
    <row r="532" spans="1:5" x14ac:dyDescent="0.3">
      <c r="A532" s="20" t="s">
        <v>321</v>
      </c>
      <c r="B532" s="22">
        <v>2191</v>
      </c>
      <c r="D532" s="20"/>
    </row>
    <row r="533" spans="1:5" x14ac:dyDescent="0.3">
      <c r="A533" s="20" t="s">
        <v>302</v>
      </c>
      <c r="B533" s="22">
        <v>2657</v>
      </c>
      <c r="D533" s="20"/>
    </row>
    <row r="534" spans="1:5" x14ac:dyDescent="0.3">
      <c r="A534" s="20" t="s">
        <v>330</v>
      </c>
      <c r="B534" s="22">
        <v>2027</v>
      </c>
      <c r="C534" s="23">
        <f>SUM(B523:B534)</f>
        <v>19609</v>
      </c>
      <c r="D534" s="20" t="s">
        <v>866</v>
      </c>
      <c r="E534" s="23">
        <f>SUM(B523:B534)</f>
        <v>19609</v>
      </c>
    </row>
    <row r="535" spans="1:5" x14ac:dyDescent="0.3">
      <c r="A535" s="21" t="s">
        <v>722</v>
      </c>
      <c r="B535" s="24">
        <v>129</v>
      </c>
      <c r="C535" s="21">
        <v>129</v>
      </c>
      <c r="D535" s="19" t="s">
        <v>722</v>
      </c>
      <c r="E535" s="25">
        <f>SUM(B535)</f>
        <v>129</v>
      </c>
    </row>
    <row r="536" spans="1:5" x14ac:dyDescent="0.3">
      <c r="A536" s="20" t="s">
        <v>158</v>
      </c>
      <c r="B536" s="22">
        <v>11399</v>
      </c>
      <c r="C536" s="21">
        <v>11399</v>
      </c>
      <c r="D536" s="20" t="s">
        <v>158</v>
      </c>
      <c r="E536" s="23">
        <f>SUM(B536)</f>
        <v>11399</v>
      </c>
    </row>
    <row r="537" spans="1:5" x14ac:dyDescent="0.3">
      <c r="A537" s="20" t="s">
        <v>265</v>
      </c>
      <c r="B537" s="22">
        <v>3864</v>
      </c>
      <c r="D537" s="20"/>
    </row>
    <row r="538" spans="1:5" x14ac:dyDescent="0.3">
      <c r="A538" s="20" t="s">
        <v>526</v>
      </c>
      <c r="B538" s="22">
        <v>105</v>
      </c>
      <c r="D538" s="20"/>
    </row>
    <row r="539" spans="1:5" x14ac:dyDescent="0.3">
      <c r="A539" s="20" t="s">
        <v>431</v>
      </c>
      <c r="B539" s="22">
        <v>614</v>
      </c>
      <c r="D539" s="20"/>
    </row>
    <row r="540" spans="1:5" x14ac:dyDescent="0.3">
      <c r="A540" s="20" t="s">
        <v>502</v>
      </c>
      <c r="B540" s="22">
        <v>143</v>
      </c>
      <c r="D540" s="20"/>
    </row>
    <row r="541" spans="1:5" x14ac:dyDescent="0.3">
      <c r="A541" s="20" t="s">
        <v>257</v>
      </c>
      <c r="B541" s="22">
        <v>4185</v>
      </c>
      <c r="D541" s="20"/>
    </row>
    <row r="542" spans="1:5" x14ac:dyDescent="0.3">
      <c r="A542" s="20" t="s">
        <v>240</v>
      </c>
      <c r="B542" s="22">
        <v>4997</v>
      </c>
      <c r="D542" s="20"/>
    </row>
    <row r="543" spans="1:5" x14ac:dyDescent="0.3">
      <c r="A543" s="20" t="s">
        <v>640</v>
      </c>
      <c r="B543" s="22">
        <v>4</v>
      </c>
      <c r="D543" s="20"/>
    </row>
    <row r="544" spans="1:5" x14ac:dyDescent="0.3">
      <c r="A544" s="20" t="s">
        <v>623</v>
      </c>
      <c r="B544" s="22">
        <v>9</v>
      </c>
      <c r="D544" s="20"/>
    </row>
    <row r="545" spans="1:5" x14ac:dyDescent="0.3">
      <c r="A545" s="20" t="s">
        <v>658</v>
      </c>
      <c r="B545" s="22">
        <v>1</v>
      </c>
      <c r="D545" s="20"/>
    </row>
    <row r="546" spans="1:5" x14ac:dyDescent="0.3">
      <c r="A546" s="20" t="s">
        <v>636</v>
      </c>
      <c r="B546" s="22">
        <v>6</v>
      </c>
      <c r="D546" s="20"/>
    </row>
    <row r="547" spans="1:5" x14ac:dyDescent="0.3">
      <c r="A547" s="20" t="s">
        <v>647</v>
      </c>
      <c r="B547" s="22">
        <v>3</v>
      </c>
      <c r="C547" s="23">
        <f>SUM(B537:B547)</f>
        <v>13931</v>
      </c>
      <c r="D547" s="20" t="s">
        <v>867</v>
      </c>
      <c r="E547" s="23">
        <f>SUM(B537:B547)</f>
        <v>13931</v>
      </c>
    </row>
    <row r="548" spans="1:5" x14ac:dyDescent="0.3">
      <c r="A548" s="20" t="s">
        <v>622</v>
      </c>
      <c r="B548" s="22">
        <v>10</v>
      </c>
      <c r="D548" s="20"/>
    </row>
    <row r="549" spans="1:5" x14ac:dyDescent="0.3">
      <c r="A549" s="20" t="s">
        <v>618</v>
      </c>
      <c r="B549" s="22">
        <v>11</v>
      </c>
      <c r="D549" s="20"/>
    </row>
    <row r="550" spans="1:5" x14ac:dyDescent="0.3">
      <c r="A550" s="20" t="s">
        <v>614</v>
      </c>
      <c r="B550" s="22">
        <v>13</v>
      </c>
      <c r="D550" s="20"/>
    </row>
    <row r="551" spans="1:5" x14ac:dyDescent="0.3">
      <c r="A551" s="20" t="s">
        <v>109</v>
      </c>
      <c r="B551" s="22">
        <v>25602</v>
      </c>
      <c r="D551" s="20"/>
    </row>
    <row r="552" spans="1:5" x14ac:dyDescent="0.3">
      <c r="A552" s="20" t="s">
        <v>466</v>
      </c>
      <c r="B552" s="22">
        <v>253</v>
      </c>
      <c r="D552" s="20"/>
    </row>
    <row r="553" spans="1:5" x14ac:dyDescent="0.3">
      <c r="A553" s="20" t="s">
        <v>473</v>
      </c>
      <c r="B553" s="22">
        <v>233</v>
      </c>
      <c r="D553" s="20"/>
    </row>
    <row r="554" spans="1:5" x14ac:dyDescent="0.3">
      <c r="A554" s="20" t="s">
        <v>651</v>
      </c>
      <c r="B554" s="22">
        <v>2</v>
      </c>
      <c r="D554" s="20"/>
    </row>
    <row r="555" spans="1:5" x14ac:dyDescent="0.3">
      <c r="A555" s="20" t="s">
        <v>468</v>
      </c>
      <c r="B555" s="22">
        <v>248</v>
      </c>
      <c r="D555" s="20"/>
    </row>
    <row r="556" spans="1:5" x14ac:dyDescent="0.3">
      <c r="A556" s="21" t="s">
        <v>689</v>
      </c>
      <c r="B556" s="24">
        <v>259</v>
      </c>
      <c r="C556" s="23">
        <f>SUM(B548:B556)</f>
        <v>26631</v>
      </c>
      <c r="D556" s="19" t="s">
        <v>869</v>
      </c>
      <c r="E556" s="23">
        <f>SUM(B548:B556)</f>
        <v>26631</v>
      </c>
    </row>
    <row r="557" spans="1:5" x14ac:dyDescent="0.3">
      <c r="A557" s="20" t="s">
        <v>398</v>
      </c>
      <c r="B557" s="22">
        <v>974</v>
      </c>
      <c r="C557" s="21">
        <v>974</v>
      </c>
      <c r="D557" s="20" t="s">
        <v>868</v>
      </c>
      <c r="E557" s="23">
        <f>SUM(B557)</f>
        <v>974</v>
      </c>
    </row>
    <row r="558" spans="1:5" x14ac:dyDescent="0.3">
      <c r="A558" s="20" t="s">
        <v>231</v>
      </c>
      <c r="B558" s="22">
        <v>5441</v>
      </c>
      <c r="D558" s="20"/>
    </row>
    <row r="559" spans="1:5" x14ac:dyDescent="0.3">
      <c r="A559" s="20" t="s">
        <v>338</v>
      </c>
      <c r="B559" s="22">
        <v>1854</v>
      </c>
      <c r="D559" s="20"/>
    </row>
    <row r="560" spans="1:5" x14ac:dyDescent="0.3">
      <c r="A560" s="20" t="s">
        <v>533</v>
      </c>
      <c r="B560" s="22">
        <v>82</v>
      </c>
      <c r="D560" s="20"/>
    </row>
    <row r="561" spans="1:5" x14ac:dyDescent="0.3">
      <c r="A561" s="20" t="s">
        <v>165</v>
      </c>
      <c r="B561" s="22">
        <v>10997</v>
      </c>
      <c r="C561" s="23">
        <f>SUM(B558:B561)</f>
        <v>18374</v>
      </c>
      <c r="D561" s="19" t="s">
        <v>870</v>
      </c>
      <c r="E561" s="23">
        <f>SUM(B558:B561)</f>
        <v>18374</v>
      </c>
    </row>
    <row r="562" spans="1:5" x14ac:dyDescent="0.3">
      <c r="A562" s="20" t="s">
        <v>458</v>
      </c>
      <c r="B562" s="22">
        <v>323</v>
      </c>
      <c r="D562" s="20"/>
    </row>
    <row r="563" spans="1:5" x14ac:dyDescent="0.3">
      <c r="A563" s="20" t="s">
        <v>576</v>
      </c>
      <c r="B563" s="22">
        <v>34</v>
      </c>
      <c r="D563" s="20"/>
    </row>
    <row r="564" spans="1:5" x14ac:dyDescent="0.3">
      <c r="A564" s="20" t="s">
        <v>503</v>
      </c>
      <c r="B564" s="22">
        <v>143</v>
      </c>
      <c r="D564" s="20"/>
    </row>
    <row r="565" spans="1:5" x14ac:dyDescent="0.3">
      <c r="A565" s="20" t="s">
        <v>225</v>
      </c>
      <c r="B565" s="22">
        <v>5934</v>
      </c>
      <c r="D565" s="20"/>
    </row>
    <row r="566" spans="1:5" x14ac:dyDescent="0.3">
      <c r="A566" s="20" t="s">
        <v>501</v>
      </c>
      <c r="B566" s="22">
        <v>145</v>
      </c>
      <c r="D566" s="20"/>
    </row>
    <row r="567" spans="1:5" x14ac:dyDescent="0.3">
      <c r="A567" s="20" t="s">
        <v>339</v>
      </c>
      <c r="B567" s="22">
        <v>1841</v>
      </c>
      <c r="D567" s="20"/>
    </row>
    <row r="568" spans="1:5" x14ac:dyDescent="0.3">
      <c r="A568" s="20" t="s">
        <v>443</v>
      </c>
      <c r="B568" s="22">
        <v>458</v>
      </c>
      <c r="D568" s="20"/>
    </row>
    <row r="569" spans="1:5" x14ac:dyDescent="0.3">
      <c r="A569" s="20" t="s">
        <v>609</v>
      </c>
      <c r="B569" s="22">
        <v>14</v>
      </c>
      <c r="D569" s="20"/>
    </row>
    <row r="570" spans="1:5" x14ac:dyDescent="0.3">
      <c r="A570" s="20" t="s">
        <v>420</v>
      </c>
      <c r="B570" s="22">
        <v>674</v>
      </c>
      <c r="D570" s="20"/>
    </row>
    <row r="571" spans="1:5" x14ac:dyDescent="0.3">
      <c r="A571" s="20" t="s">
        <v>492</v>
      </c>
      <c r="B571" s="22">
        <v>176</v>
      </c>
      <c r="D571" s="20"/>
    </row>
    <row r="572" spans="1:5" x14ac:dyDescent="0.3">
      <c r="A572" s="20" t="s">
        <v>479</v>
      </c>
      <c r="B572" s="22">
        <v>205</v>
      </c>
      <c r="C572" s="25">
        <f>SUM(B562:B572)</f>
        <v>9947</v>
      </c>
      <c r="D572" s="20" t="s">
        <v>871</v>
      </c>
      <c r="E572" s="23">
        <f>SUM(B562:B572)</f>
        <v>9947</v>
      </c>
    </row>
    <row r="573" spans="1:5" x14ac:dyDescent="0.3">
      <c r="A573" s="20" t="s">
        <v>272</v>
      </c>
      <c r="B573" s="22">
        <v>3705</v>
      </c>
      <c r="D573" s="20"/>
    </row>
    <row r="574" spans="1:5" x14ac:dyDescent="0.3">
      <c r="A574" s="20" t="s">
        <v>218</v>
      </c>
      <c r="B574" s="22">
        <v>6153</v>
      </c>
      <c r="D574" s="20"/>
    </row>
    <row r="575" spans="1:5" x14ac:dyDescent="0.3">
      <c r="A575" s="20" t="s">
        <v>577</v>
      </c>
      <c r="B575" s="22">
        <v>33</v>
      </c>
      <c r="D575" s="20"/>
    </row>
    <row r="576" spans="1:5" x14ac:dyDescent="0.3">
      <c r="A576" s="20" t="s">
        <v>371</v>
      </c>
      <c r="B576" s="22">
        <v>1339</v>
      </c>
      <c r="C576" s="23">
        <f>SUM(B573:B576)</f>
        <v>11230</v>
      </c>
      <c r="D576" s="20" t="s">
        <v>872</v>
      </c>
      <c r="E576" s="23">
        <f>SUM(B573:B576)</f>
        <v>11230</v>
      </c>
    </row>
    <row r="577" spans="1:5" x14ac:dyDescent="0.3">
      <c r="A577" s="20" t="s">
        <v>211</v>
      </c>
      <c r="B577" s="22">
        <v>6892</v>
      </c>
      <c r="D577" s="20"/>
    </row>
    <row r="578" spans="1:5" x14ac:dyDescent="0.3">
      <c r="A578" s="20" t="s">
        <v>193</v>
      </c>
      <c r="B578" s="22">
        <v>7868</v>
      </c>
      <c r="C578" s="23">
        <f>SUM(B577:B578)</f>
        <v>14760</v>
      </c>
      <c r="D578" s="20" t="s">
        <v>873</v>
      </c>
      <c r="E578" s="23">
        <f>SUM(B577:B578)</f>
        <v>14760</v>
      </c>
    </row>
    <row r="579" spans="1:5" x14ac:dyDescent="0.3">
      <c r="A579" s="20" t="s">
        <v>237</v>
      </c>
      <c r="B579" s="22">
        <v>5240</v>
      </c>
      <c r="D579" s="20"/>
    </row>
    <row r="580" spans="1:5" x14ac:dyDescent="0.3">
      <c r="A580" s="20" t="s">
        <v>268</v>
      </c>
      <c r="B580" s="22">
        <v>3782</v>
      </c>
      <c r="D580" s="20"/>
    </row>
    <row r="581" spans="1:5" x14ac:dyDescent="0.3">
      <c r="A581" s="20" t="s">
        <v>439</v>
      </c>
      <c r="B581" s="22">
        <v>497</v>
      </c>
      <c r="D581" s="20"/>
    </row>
    <row r="582" spans="1:5" x14ac:dyDescent="0.3">
      <c r="A582" s="20" t="s">
        <v>290</v>
      </c>
      <c r="B582" s="22">
        <v>3047</v>
      </c>
      <c r="C582" s="23">
        <f>SUM(B579:B582)</f>
        <v>12566</v>
      </c>
      <c r="D582" s="20" t="s">
        <v>823</v>
      </c>
      <c r="E582" s="23">
        <f>SUM(B579:B582)</f>
        <v>12566</v>
      </c>
    </row>
    <row r="583" spans="1:5" x14ac:dyDescent="0.3">
      <c r="A583" s="20" t="s">
        <v>260</v>
      </c>
      <c r="B583" s="22">
        <v>4003</v>
      </c>
      <c r="D583" s="20"/>
    </row>
    <row r="584" spans="1:5" x14ac:dyDescent="0.3">
      <c r="A584" s="20" t="s">
        <v>284</v>
      </c>
      <c r="B584" s="22">
        <v>3243</v>
      </c>
      <c r="D584" s="20"/>
    </row>
    <row r="585" spans="1:5" x14ac:dyDescent="0.3">
      <c r="A585" s="20" t="s">
        <v>347</v>
      </c>
      <c r="B585" s="22">
        <v>1731</v>
      </c>
      <c r="D585" s="20"/>
    </row>
    <row r="586" spans="1:5" x14ac:dyDescent="0.3">
      <c r="A586" s="20" t="s">
        <v>256</v>
      </c>
      <c r="B586" s="22">
        <v>4214</v>
      </c>
      <c r="D586" s="20"/>
    </row>
    <row r="587" spans="1:5" x14ac:dyDescent="0.3">
      <c r="A587" s="20" t="s">
        <v>319</v>
      </c>
      <c r="B587" s="22">
        <v>2210</v>
      </c>
      <c r="C587" s="23">
        <f>SUM(B583:B587)</f>
        <v>15401</v>
      </c>
      <c r="D587" s="20" t="s">
        <v>822</v>
      </c>
      <c r="E587" s="23">
        <f>SUM(B583:B587)</f>
        <v>15401</v>
      </c>
    </row>
    <row r="588" spans="1:5" x14ac:dyDescent="0.3">
      <c r="A588" s="20" t="s">
        <v>205</v>
      </c>
      <c r="B588" s="22">
        <v>7223</v>
      </c>
      <c r="D588" s="20"/>
    </row>
    <row r="589" spans="1:5" x14ac:dyDescent="0.3">
      <c r="A589" s="20" t="s">
        <v>465</v>
      </c>
      <c r="B589" s="22">
        <v>254</v>
      </c>
      <c r="D589" s="20"/>
    </row>
    <row r="590" spans="1:5" x14ac:dyDescent="0.3">
      <c r="A590" s="20" t="s">
        <v>399</v>
      </c>
      <c r="B590" s="22">
        <v>965</v>
      </c>
      <c r="D590" s="20"/>
    </row>
    <row r="591" spans="1:5" x14ac:dyDescent="0.3">
      <c r="A591" s="20" t="s">
        <v>294</v>
      </c>
      <c r="B591" s="22">
        <v>2906</v>
      </c>
      <c r="D591" s="20"/>
    </row>
    <row r="592" spans="1:5" x14ac:dyDescent="0.3">
      <c r="A592" s="20" t="s">
        <v>534</v>
      </c>
      <c r="B592" s="22">
        <v>81</v>
      </c>
      <c r="D592" s="20"/>
    </row>
    <row r="593" spans="1:5" x14ac:dyDescent="0.3">
      <c r="A593" s="20" t="s">
        <v>208</v>
      </c>
      <c r="B593" s="22">
        <v>6940</v>
      </c>
      <c r="D593" s="20"/>
    </row>
    <row r="594" spans="1:5" x14ac:dyDescent="0.3">
      <c r="A594" s="20" t="s">
        <v>505</v>
      </c>
      <c r="B594" s="22">
        <v>135</v>
      </c>
      <c r="C594" s="23">
        <f>SUM(B588:B594)</f>
        <v>18504</v>
      </c>
      <c r="D594" s="20" t="s">
        <v>821</v>
      </c>
      <c r="E594" s="23">
        <f>SUM(B588:B594)</f>
        <v>18504</v>
      </c>
    </row>
    <row r="595" spans="1:5" x14ac:dyDescent="0.3">
      <c r="A595" s="20" t="s">
        <v>194</v>
      </c>
      <c r="B595" s="22">
        <v>7839</v>
      </c>
      <c r="C595" s="23">
        <f>SUM(B595)</f>
        <v>7839</v>
      </c>
      <c r="D595" s="20" t="s">
        <v>194</v>
      </c>
      <c r="E595" s="23">
        <f>SUM(B595)</f>
        <v>7839</v>
      </c>
    </row>
    <row r="596" spans="1:5" x14ac:dyDescent="0.3">
      <c r="A596" s="21" t="s">
        <v>715</v>
      </c>
      <c r="B596" s="24">
        <v>136</v>
      </c>
      <c r="C596" s="21">
        <v>136</v>
      </c>
      <c r="D596" s="19" t="s">
        <v>715</v>
      </c>
      <c r="E596" s="25">
        <f>SUM(B596)</f>
        <v>136</v>
      </c>
    </row>
    <row r="597" spans="1:5" x14ac:dyDescent="0.3">
      <c r="A597" s="20" t="s">
        <v>111</v>
      </c>
      <c r="B597" s="22">
        <v>25713</v>
      </c>
      <c r="C597" s="23">
        <f>SUM(B597)</f>
        <v>25713</v>
      </c>
      <c r="D597" s="20" t="s">
        <v>111</v>
      </c>
      <c r="E597" s="23">
        <f>SUM(B597)</f>
        <v>25713</v>
      </c>
    </row>
    <row r="598" spans="1:5" x14ac:dyDescent="0.3">
      <c r="A598" s="20" t="s">
        <v>516</v>
      </c>
      <c r="B598" s="22">
        <v>111</v>
      </c>
      <c r="D598" s="20"/>
    </row>
    <row r="599" spans="1:5" x14ac:dyDescent="0.3">
      <c r="A599" s="20" t="s">
        <v>381</v>
      </c>
      <c r="B599" s="22">
        <v>1246</v>
      </c>
      <c r="D599" s="20"/>
    </row>
    <row r="600" spans="1:5" x14ac:dyDescent="0.3">
      <c r="A600" s="20" t="s">
        <v>304</v>
      </c>
      <c r="B600" s="22">
        <v>2600</v>
      </c>
      <c r="D600" s="20"/>
    </row>
    <row r="601" spans="1:5" x14ac:dyDescent="0.3">
      <c r="A601" s="20" t="s">
        <v>303</v>
      </c>
      <c r="B601" s="22">
        <v>2604</v>
      </c>
      <c r="D601" s="20"/>
    </row>
    <row r="602" spans="1:5" x14ac:dyDescent="0.3">
      <c r="A602" s="20" t="s">
        <v>325</v>
      </c>
      <c r="B602" s="22">
        <v>2143</v>
      </c>
      <c r="D602" s="20"/>
    </row>
    <row r="603" spans="1:5" x14ac:dyDescent="0.3">
      <c r="A603" s="20" t="s">
        <v>351</v>
      </c>
      <c r="B603" s="22">
        <v>1649</v>
      </c>
      <c r="D603" s="20"/>
    </row>
    <row r="604" spans="1:5" x14ac:dyDescent="0.3">
      <c r="A604" s="20" t="s">
        <v>361</v>
      </c>
      <c r="B604" s="22">
        <v>1499</v>
      </c>
      <c r="C604" s="23">
        <f>SUM(B598:B604)</f>
        <v>11852</v>
      </c>
      <c r="D604" s="20" t="s">
        <v>819</v>
      </c>
      <c r="E604" s="23">
        <f>SUM(B598:B604)</f>
        <v>11852</v>
      </c>
    </row>
    <row r="605" spans="1:5" x14ac:dyDescent="0.3">
      <c r="A605" s="20" t="s">
        <v>287</v>
      </c>
      <c r="B605" s="22">
        <v>3115</v>
      </c>
      <c r="D605" s="20"/>
    </row>
    <row r="606" spans="1:5" x14ac:dyDescent="0.3">
      <c r="A606" s="20" t="s">
        <v>419</v>
      </c>
      <c r="B606" s="22">
        <v>686</v>
      </c>
      <c r="D606" s="20"/>
    </row>
    <row r="607" spans="1:5" x14ac:dyDescent="0.3">
      <c r="A607" s="20" t="s">
        <v>127</v>
      </c>
      <c r="B607" s="22">
        <v>19602</v>
      </c>
      <c r="D607" s="20"/>
    </row>
    <row r="608" spans="1:5" x14ac:dyDescent="0.3">
      <c r="A608" s="20" t="s">
        <v>222</v>
      </c>
      <c r="B608" s="22">
        <v>6038</v>
      </c>
      <c r="C608" s="23">
        <f>SUM(B605:B608)</f>
        <v>29441</v>
      </c>
      <c r="D608" s="20" t="s">
        <v>820</v>
      </c>
      <c r="E608" s="23">
        <f>SUM(B605:B608)</f>
        <v>29441</v>
      </c>
    </row>
    <row r="609" spans="2:5" x14ac:dyDescent="0.3">
      <c r="B609" s="23">
        <f>SUM(B2:B608)</f>
        <v>2110694</v>
      </c>
      <c r="C609" s="21">
        <f>SUM(C2:C608)</f>
        <v>2110694</v>
      </c>
      <c r="E609" s="21">
        <f>SUM(E2:E608)</f>
        <v>2110694</v>
      </c>
    </row>
  </sheetData>
  <sortState ref="A2:B669">
    <sortCondition ref="A2:A669"/>
  </sortState>
  <pageMargins left="0.2" right="0.2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1"/>
  <sheetViews>
    <sheetView tabSelected="1" workbookViewId="0">
      <selection activeCell="C2" sqref="C2"/>
    </sheetView>
  </sheetViews>
  <sheetFormatPr defaultRowHeight="14.4" x14ac:dyDescent="0.3"/>
  <cols>
    <col min="1" max="1" width="19" customWidth="1"/>
    <col min="2" max="2" width="33.109375" customWidth="1"/>
    <col min="3" max="3" width="10.44140625" customWidth="1"/>
    <col min="4" max="6" width="11.5546875" customWidth="1"/>
    <col min="7" max="7" width="1.6640625" customWidth="1"/>
    <col min="8" max="10" width="11.5546875" customWidth="1"/>
    <col min="11" max="11" width="1.6640625" customWidth="1"/>
    <col min="12" max="14" width="11.5546875" customWidth="1"/>
  </cols>
  <sheetData>
    <row r="1" spans="1:14" ht="18.75" x14ac:dyDescent="0.3">
      <c r="A1" s="53" t="s">
        <v>897</v>
      </c>
      <c r="B1" s="54"/>
      <c r="C1" s="55"/>
      <c r="D1" s="81" t="s">
        <v>883</v>
      </c>
      <c r="E1" s="81"/>
      <c r="F1" s="81"/>
      <c r="G1" s="72"/>
      <c r="H1" s="82" t="s">
        <v>884</v>
      </c>
      <c r="I1" s="82"/>
      <c r="J1" s="83"/>
      <c r="K1" s="77"/>
      <c r="L1" s="84" t="s">
        <v>885</v>
      </c>
      <c r="M1" s="84"/>
      <c r="N1" s="84"/>
    </row>
    <row r="2" spans="1:14" s="50" customFormat="1" ht="30.75" x14ac:dyDescent="0.3">
      <c r="A2" s="53" t="s">
        <v>896</v>
      </c>
      <c r="B2" s="56"/>
      <c r="C2" s="57"/>
      <c r="D2" s="78" t="s">
        <v>892</v>
      </c>
      <c r="E2" s="78"/>
      <c r="F2" s="66" t="s">
        <v>893</v>
      </c>
      <c r="G2" s="73"/>
      <c r="H2" s="79" t="s">
        <v>892</v>
      </c>
      <c r="I2" s="79"/>
      <c r="J2" s="58" t="s">
        <v>893</v>
      </c>
      <c r="K2" s="73"/>
      <c r="L2" s="80" t="s">
        <v>892</v>
      </c>
      <c r="M2" s="80"/>
      <c r="N2" s="62" t="s">
        <v>893</v>
      </c>
    </row>
    <row r="3" spans="1:14" s="50" customFormat="1" ht="30" x14ac:dyDescent="0.25">
      <c r="A3" s="51" t="s">
        <v>673</v>
      </c>
      <c r="B3" s="51" t="s">
        <v>102</v>
      </c>
      <c r="C3" s="51" t="s">
        <v>880</v>
      </c>
      <c r="D3" s="67" t="s">
        <v>881</v>
      </c>
      <c r="E3" s="67" t="s">
        <v>882</v>
      </c>
      <c r="F3" s="67" t="s">
        <v>882</v>
      </c>
      <c r="G3" s="74"/>
      <c r="H3" s="59" t="s">
        <v>881</v>
      </c>
      <c r="I3" s="59" t="s">
        <v>882</v>
      </c>
      <c r="J3" s="59" t="s">
        <v>882</v>
      </c>
      <c r="K3" s="74"/>
      <c r="L3" s="63" t="s">
        <v>881</v>
      </c>
      <c r="M3" s="63" t="s">
        <v>882</v>
      </c>
      <c r="N3" s="63" t="s">
        <v>882</v>
      </c>
    </row>
    <row r="4" spans="1:14" ht="15" x14ac:dyDescent="0.25">
      <c r="A4" s="30" t="s">
        <v>792</v>
      </c>
      <c r="B4" s="39"/>
      <c r="C4" s="40">
        <v>9678</v>
      </c>
      <c r="D4" s="68"/>
      <c r="E4" s="68"/>
      <c r="F4" s="68"/>
      <c r="G4" s="75"/>
      <c r="H4" s="60"/>
      <c r="I4" s="60"/>
      <c r="J4" s="60"/>
      <c r="K4" s="76"/>
      <c r="L4" s="64"/>
      <c r="M4" s="64"/>
      <c r="N4" s="64"/>
    </row>
    <row r="5" spans="1:14" ht="15" x14ac:dyDescent="0.25">
      <c r="A5" s="30"/>
      <c r="B5" s="34" t="s">
        <v>340</v>
      </c>
      <c r="C5" s="33"/>
      <c r="D5" s="69">
        <v>30</v>
      </c>
      <c r="E5" s="69">
        <v>90</v>
      </c>
      <c r="F5" s="69">
        <v>60</v>
      </c>
      <c r="G5" s="76"/>
      <c r="H5" s="61">
        <v>54.296994594594594</v>
      </c>
      <c r="I5" s="61">
        <v>143.72733863275039</v>
      </c>
      <c r="J5" s="61">
        <v>130.07324146263909</v>
      </c>
      <c r="K5" s="76"/>
      <c r="L5" s="65">
        <v>62.352168132335422</v>
      </c>
      <c r="M5" s="65">
        <v>159.91298606843949</v>
      </c>
      <c r="N5" s="65">
        <v>146.51677336776649</v>
      </c>
    </row>
    <row r="6" spans="1:14" ht="15" x14ac:dyDescent="0.25">
      <c r="A6" s="30"/>
      <c r="B6" s="34" t="s">
        <v>224</v>
      </c>
      <c r="C6" s="33"/>
      <c r="D6" s="69">
        <v>30</v>
      </c>
      <c r="E6" s="69">
        <v>90</v>
      </c>
      <c r="F6" s="69">
        <v>60</v>
      </c>
      <c r="G6" s="76"/>
      <c r="H6" s="61">
        <v>66.325844856661035</v>
      </c>
      <c r="I6" s="61">
        <v>175.56841285586745</v>
      </c>
      <c r="J6" s="61">
        <v>158.88941363456004</v>
      </c>
      <c r="K6" s="76"/>
      <c r="L6" s="65">
        <v>61.311057104865363</v>
      </c>
      <c r="M6" s="65">
        <v>157.23677250589549</v>
      </c>
      <c r="N6" s="65">
        <v>144.06168073141075</v>
      </c>
    </row>
    <row r="7" spans="1:14" ht="15" x14ac:dyDescent="0.25">
      <c r="A7" s="30"/>
      <c r="B7" s="34" t="s">
        <v>334</v>
      </c>
      <c r="C7" s="33"/>
      <c r="D7" s="69">
        <v>30</v>
      </c>
      <c r="E7" s="69">
        <v>90</v>
      </c>
      <c r="F7" s="69">
        <v>60</v>
      </c>
      <c r="G7" s="76"/>
      <c r="H7" s="61">
        <v>88.081333333333347</v>
      </c>
      <c r="I7" s="61">
        <v>233.15647058823532</v>
      </c>
      <c r="J7" s="61">
        <v>211.00660588235297</v>
      </c>
      <c r="K7" s="76"/>
      <c r="L7" s="65">
        <v>79.122117197134685</v>
      </c>
      <c r="M7" s="65">
        <v>203.0207468607241</v>
      </c>
      <c r="N7" s="65">
        <v>186.06277506664242</v>
      </c>
    </row>
    <row r="8" spans="1:14" ht="15" x14ac:dyDescent="0.25">
      <c r="A8" s="30" t="s">
        <v>779</v>
      </c>
      <c r="B8" s="34"/>
      <c r="C8" s="33">
        <v>12068</v>
      </c>
      <c r="D8" s="70"/>
      <c r="E8" s="70"/>
      <c r="F8" s="70"/>
      <c r="G8" s="76"/>
      <c r="H8" s="61"/>
      <c r="I8" s="61"/>
      <c r="J8" s="60"/>
      <c r="K8" s="76"/>
      <c r="L8" s="65"/>
      <c r="M8" s="65"/>
      <c r="N8" s="65"/>
    </row>
    <row r="9" spans="1:14" ht="15" x14ac:dyDescent="0.25">
      <c r="A9" s="30"/>
      <c r="B9" s="34" t="s">
        <v>241</v>
      </c>
      <c r="C9" s="33"/>
      <c r="D9" s="69">
        <v>15</v>
      </c>
      <c r="E9" s="69">
        <v>45</v>
      </c>
      <c r="F9" s="69">
        <v>30</v>
      </c>
      <c r="G9" s="76"/>
      <c r="H9" s="61">
        <v>26.824861853886851</v>
      </c>
      <c r="I9" s="61">
        <v>71.006987260288724</v>
      </c>
      <c r="J9" s="61">
        <v>67.456637897274291</v>
      </c>
      <c r="K9" s="76"/>
      <c r="L9" s="65">
        <v>1.9472347772713574</v>
      </c>
      <c r="M9" s="65">
        <v>4.5885087611483408</v>
      </c>
      <c r="N9" s="65">
        <v>1.3490798500249457</v>
      </c>
    </row>
    <row r="10" spans="1:14" ht="15" x14ac:dyDescent="0.25">
      <c r="A10" s="30"/>
      <c r="B10" s="34" t="s">
        <v>206</v>
      </c>
      <c r="C10" s="33"/>
      <c r="D10" s="69">
        <v>15</v>
      </c>
      <c r="E10" s="69">
        <v>45</v>
      </c>
      <c r="F10" s="69">
        <v>30</v>
      </c>
      <c r="G10" s="76"/>
      <c r="H10" s="61">
        <v>32.531137976490847</v>
      </c>
      <c r="I10" s="61">
        <v>86.111835820122835</v>
      </c>
      <c r="J10" s="61">
        <v>81.806244029116698</v>
      </c>
      <c r="K10" s="76"/>
      <c r="L10" s="65">
        <v>2.5108190163547186</v>
      </c>
      <c r="M10" s="65">
        <v>6.0372224376676744</v>
      </c>
      <c r="N10" s="65">
        <v>1.7944316849695281</v>
      </c>
    </row>
    <row r="11" spans="1:14" ht="15" x14ac:dyDescent="0.25">
      <c r="A11" s="30" t="s">
        <v>780</v>
      </c>
      <c r="B11" s="34"/>
      <c r="C11" s="33">
        <v>30818</v>
      </c>
      <c r="D11" s="70"/>
      <c r="E11" s="70"/>
      <c r="F11" s="70"/>
      <c r="G11" s="76"/>
      <c r="H11" s="61" t="s">
        <v>668</v>
      </c>
      <c r="I11" s="60"/>
      <c r="J11" s="60"/>
      <c r="K11" s="76"/>
      <c r="L11" s="65"/>
      <c r="M11" s="65"/>
      <c r="N11" s="65"/>
    </row>
    <row r="12" spans="1:14" ht="15" x14ac:dyDescent="0.25">
      <c r="A12" s="30"/>
      <c r="B12" s="34" t="s">
        <v>212</v>
      </c>
      <c r="C12" s="33"/>
      <c r="D12" s="69">
        <v>15</v>
      </c>
      <c r="E12" s="69">
        <v>45</v>
      </c>
      <c r="F12" s="69">
        <v>30</v>
      </c>
      <c r="G12" s="76"/>
      <c r="H12" s="61">
        <v>6.062117020181657</v>
      </c>
      <c r="I12" s="61">
        <v>16.046780347539681</v>
      </c>
      <c r="J12" s="61">
        <v>15.244441330162697</v>
      </c>
      <c r="K12" s="76"/>
      <c r="L12" s="65">
        <v>0.47192337440657894</v>
      </c>
      <c r="M12" s="65">
        <v>0.81391481460565029</v>
      </c>
      <c r="N12" s="65">
        <v>0.93309662219070155</v>
      </c>
    </row>
    <row r="13" spans="1:14" ht="15" x14ac:dyDescent="0.25">
      <c r="A13" s="30"/>
      <c r="B13" s="34" t="s">
        <v>138</v>
      </c>
      <c r="C13" s="33"/>
      <c r="D13" s="69">
        <v>15</v>
      </c>
      <c r="E13" s="69">
        <v>45</v>
      </c>
      <c r="F13" s="69">
        <v>30</v>
      </c>
      <c r="G13" s="76"/>
      <c r="H13" s="61">
        <v>6.4986734271485158</v>
      </c>
      <c r="I13" s="61">
        <v>17.2023708365696</v>
      </c>
      <c r="J13" s="61">
        <v>16.342252294741119</v>
      </c>
      <c r="K13" s="76"/>
      <c r="L13" s="65">
        <v>0.49678048802219305</v>
      </c>
      <c r="M13" s="65">
        <v>0.8797130565293344</v>
      </c>
      <c r="N13" s="65">
        <v>0.47876858930265742</v>
      </c>
    </row>
    <row r="14" spans="1:14" ht="15" x14ac:dyDescent="0.25">
      <c r="A14" s="30"/>
      <c r="B14" s="34" t="s">
        <v>204</v>
      </c>
      <c r="C14" s="33"/>
      <c r="D14" s="69">
        <v>15</v>
      </c>
      <c r="E14" s="69">
        <v>45</v>
      </c>
      <c r="F14" s="69">
        <v>30</v>
      </c>
      <c r="G14" s="76"/>
      <c r="H14" s="61">
        <v>7.7339416592132126</v>
      </c>
      <c r="I14" s="61">
        <v>20.472198509682034</v>
      </c>
      <c r="J14" s="61">
        <v>19.448588584197932</v>
      </c>
      <c r="K14" s="76"/>
      <c r="L14" s="65">
        <v>0.53252135841285619</v>
      </c>
      <c r="M14" s="65">
        <v>0.97432124285756039</v>
      </c>
      <c r="N14" s="65">
        <v>0.55454101495759311</v>
      </c>
    </row>
    <row r="15" spans="1:14" ht="15" x14ac:dyDescent="0.25">
      <c r="A15" s="30"/>
      <c r="B15" s="34" t="s">
        <v>430</v>
      </c>
      <c r="C15" s="33"/>
      <c r="D15" s="69">
        <v>15</v>
      </c>
      <c r="E15" s="69">
        <v>45</v>
      </c>
      <c r="F15" s="69">
        <v>30</v>
      </c>
      <c r="G15" s="76"/>
      <c r="H15" s="61">
        <v>7.0076707070707069</v>
      </c>
      <c r="I15" s="61">
        <v>18.549716577540106</v>
      </c>
      <c r="J15" s="61">
        <v>17.6222307486631</v>
      </c>
      <c r="K15" s="76"/>
      <c r="L15" s="65">
        <v>1.095879215665591</v>
      </c>
      <c r="M15" s="65">
        <v>2.4655626297030349</v>
      </c>
      <c r="N15" s="65">
        <v>15.872864500078476</v>
      </c>
    </row>
    <row r="16" spans="1:14" ht="15" x14ac:dyDescent="0.25">
      <c r="A16" s="30"/>
      <c r="B16" s="34" t="s">
        <v>499</v>
      </c>
      <c r="C16" s="33"/>
      <c r="D16" s="69">
        <v>15</v>
      </c>
      <c r="E16" s="69">
        <v>45</v>
      </c>
      <c r="F16" s="69">
        <v>30</v>
      </c>
      <c r="G16" s="76"/>
      <c r="H16" s="61">
        <v>17.467238095238098</v>
      </c>
      <c r="I16" s="61">
        <v>46.236806722689082</v>
      </c>
      <c r="J16" s="61">
        <v>43.92496638655463</v>
      </c>
      <c r="K16" s="76"/>
      <c r="L16" s="65">
        <v>4.2422510939245113</v>
      </c>
      <c r="M16" s="65">
        <v>10.794194072153122</v>
      </c>
      <c r="N16" s="65">
        <v>15.531105933498191</v>
      </c>
    </row>
    <row r="17" spans="1:14" ht="15" x14ac:dyDescent="0.25">
      <c r="A17" s="30"/>
      <c r="B17" s="34" t="s">
        <v>459</v>
      </c>
      <c r="C17" s="33"/>
      <c r="D17" s="69">
        <v>15</v>
      </c>
      <c r="E17" s="69">
        <v>45</v>
      </c>
      <c r="F17" s="69">
        <v>30</v>
      </c>
      <c r="G17" s="76"/>
      <c r="H17" s="61">
        <v>10.756495726495729</v>
      </c>
      <c r="I17" s="61">
        <v>28.473076923076931</v>
      </c>
      <c r="J17" s="61">
        <v>27.049423076923084</v>
      </c>
      <c r="K17" s="76"/>
      <c r="L17" s="65">
        <v>3.5203790594611761</v>
      </c>
      <c r="M17" s="65">
        <v>8.8833563338678196</v>
      </c>
      <c r="N17" s="65">
        <v>18.404919078560862</v>
      </c>
    </row>
    <row r="18" spans="1:14" ht="15" x14ac:dyDescent="0.25">
      <c r="A18" s="30"/>
      <c r="B18" s="34" t="s">
        <v>476</v>
      </c>
      <c r="C18" s="33"/>
      <c r="D18" s="69">
        <v>15</v>
      </c>
      <c r="E18" s="69">
        <v>45</v>
      </c>
      <c r="F18" s="69">
        <v>30</v>
      </c>
      <c r="G18" s="76"/>
      <c r="H18" s="61">
        <v>14.14977142857143</v>
      </c>
      <c r="I18" s="61">
        <v>37.455277310924373</v>
      </c>
      <c r="J18" s="61">
        <v>35.582513445378154</v>
      </c>
      <c r="K18" s="76"/>
      <c r="L18" s="65">
        <v>5.4215288591970721</v>
      </c>
      <c r="M18" s="65">
        <v>13.915811686109897</v>
      </c>
      <c r="N18" s="65">
        <v>22.831561650814212</v>
      </c>
    </row>
    <row r="19" spans="1:14" ht="15" x14ac:dyDescent="0.25">
      <c r="A19" s="30"/>
      <c r="B19" s="34" t="s">
        <v>594</v>
      </c>
      <c r="C19" s="33"/>
      <c r="D19" s="69">
        <v>15</v>
      </c>
      <c r="E19" s="69">
        <v>45</v>
      </c>
      <c r="F19" s="69">
        <v>30</v>
      </c>
      <c r="G19" s="76"/>
      <c r="H19" s="61">
        <v>5.9220000000000006</v>
      </c>
      <c r="I19" s="61">
        <v>15.675882352941178</v>
      </c>
      <c r="J19" s="61">
        <v>14.89208823529412</v>
      </c>
      <c r="K19" s="76"/>
      <c r="L19" s="65">
        <v>5.5888464751831153</v>
      </c>
      <c r="M19" s="65">
        <v>14.358711257837658</v>
      </c>
      <c r="N19" s="65">
        <v>31.776690649116269</v>
      </c>
    </row>
    <row r="20" spans="1:14" ht="15" x14ac:dyDescent="0.25">
      <c r="A20" s="30"/>
      <c r="B20" s="34" t="s">
        <v>606</v>
      </c>
      <c r="C20" s="33"/>
      <c r="D20" s="69">
        <v>15</v>
      </c>
      <c r="E20" s="69">
        <v>45</v>
      </c>
      <c r="F20" s="69">
        <v>30</v>
      </c>
      <c r="G20" s="76"/>
      <c r="H20" s="61">
        <v>14.048</v>
      </c>
      <c r="I20" s="61">
        <v>37.185882352941171</v>
      </c>
      <c r="J20" s="61">
        <v>35.326588235294111</v>
      </c>
      <c r="K20" s="76"/>
      <c r="L20" s="65">
        <v>17.18720488369383</v>
      </c>
      <c r="M20" s="65">
        <v>43.763403287704392</v>
      </c>
      <c r="N20" s="65">
        <v>13.391908908613866</v>
      </c>
    </row>
    <row r="21" spans="1:14" ht="15" x14ac:dyDescent="0.25">
      <c r="A21" s="30"/>
      <c r="B21" s="34" t="s">
        <v>564</v>
      </c>
      <c r="C21" s="33"/>
      <c r="D21" s="69">
        <v>15</v>
      </c>
      <c r="E21" s="69">
        <v>45</v>
      </c>
      <c r="F21" s="69">
        <v>30</v>
      </c>
      <c r="G21" s="76"/>
      <c r="H21" s="61">
        <v>30.59</v>
      </c>
      <c r="I21" s="61">
        <v>80.973529411764702</v>
      </c>
      <c r="J21" s="61">
        <v>76.924852941176468</v>
      </c>
      <c r="K21" s="76"/>
      <c r="L21" s="65">
        <v>22.445803424799958</v>
      </c>
      <c r="M21" s="65">
        <v>57.280821088840277</v>
      </c>
      <c r="N21" s="65">
        <v>17.547324101429634</v>
      </c>
    </row>
    <row r="22" spans="1:14" ht="15" x14ac:dyDescent="0.25">
      <c r="A22" s="30"/>
      <c r="B22" s="34" t="s">
        <v>620</v>
      </c>
      <c r="C22" s="33"/>
      <c r="D22" s="69">
        <v>15</v>
      </c>
      <c r="E22" s="69">
        <v>45</v>
      </c>
      <c r="F22" s="69">
        <v>30</v>
      </c>
      <c r="G22" s="76"/>
      <c r="H22" s="61">
        <v>12.98</v>
      </c>
      <c r="I22" s="61">
        <v>34.358823529411758</v>
      </c>
      <c r="J22" s="61">
        <v>32.640882352941169</v>
      </c>
      <c r="K22" s="76"/>
      <c r="L22" s="65">
        <v>29.404917331354405</v>
      </c>
      <c r="M22" s="65">
        <v>75.169475159931324</v>
      </c>
      <c r="N22" s="65">
        <v>23.04650937480271</v>
      </c>
    </row>
    <row r="23" spans="1:14" ht="15" x14ac:dyDescent="0.25">
      <c r="A23" s="30"/>
      <c r="B23" s="34" t="s">
        <v>551</v>
      </c>
      <c r="C23" s="33"/>
      <c r="D23" s="69">
        <v>15</v>
      </c>
      <c r="E23" s="69">
        <v>45</v>
      </c>
      <c r="F23" s="69">
        <v>30</v>
      </c>
      <c r="G23" s="76"/>
      <c r="H23" s="61">
        <v>4.8903333333333343</v>
      </c>
      <c r="I23" s="61">
        <v>12.945000000000004</v>
      </c>
      <c r="J23" s="61">
        <v>12.297750000000004</v>
      </c>
      <c r="K23" s="76"/>
      <c r="L23" s="65">
        <v>4.3306959641859297</v>
      </c>
      <c r="M23" s="65">
        <v>11.028312846374519</v>
      </c>
      <c r="N23" s="65">
        <v>15.874324441549772</v>
      </c>
    </row>
    <row r="24" spans="1:14" ht="15" x14ac:dyDescent="0.25">
      <c r="A24" s="30"/>
      <c r="B24" s="34" t="s">
        <v>504</v>
      </c>
      <c r="C24" s="33"/>
      <c r="D24" s="69">
        <v>15</v>
      </c>
      <c r="E24" s="69">
        <v>45</v>
      </c>
      <c r="F24" s="69">
        <v>30</v>
      </c>
      <c r="G24" s="76"/>
      <c r="H24" s="61">
        <v>3.8724444444444446</v>
      </c>
      <c r="I24" s="61">
        <v>10.250588235294119</v>
      </c>
      <c r="J24" s="61">
        <v>9.7380588235294123</v>
      </c>
      <c r="K24" s="76"/>
      <c r="L24" s="65">
        <v>3.6616811556412849</v>
      </c>
      <c r="M24" s="65">
        <v>9.2573912943445773</v>
      </c>
      <c r="N24" s="65">
        <v>18.982273754027585</v>
      </c>
    </row>
    <row r="25" spans="1:14" ht="15" x14ac:dyDescent="0.25">
      <c r="A25" s="30"/>
      <c r="B25" s="34" t="s">
        <v>596</v>
      </c>
      <c r="C25" s="33"/>
      <c r="D25" s="69">
        <v>15</v>
      </c>
      <c r="E25" s="69">
        <v>45</v>
      </c>
      <c r="F25" s="69">
        <v>30</v>
      </c>
      <c r="G25" s="76"/>
      <c r="H25" s="61">
        <v>6.0560000000000009</v>
      </c>
      <c r="I25" s="61">
        <v>16.030588235294118</v>
      </c>
      <c r="J25" s="61">
        <v>15.229058823529412</v>
      </c>
      <c r="K25" s="76"/>
      <c r="L25" s="65">
        <v>5.2822513247926537</v>
      </c>
      <c r="M25" s="65">
        <v>13.547135859745261</v>
      </c>
      <c r="N25" s="65">
        <v>22.220988664462013</v>
      </c>
    </row>
    <row r="26" spans="1:14" x14ac:dyDescent="0.3">
      <c r="A26" s="30"/>
      <c r="B26" s="34" t="s">
        <v>608</v>
      </c>
      <c r="C26" s="33"/>
      <c r="D26" s="69">
        <v>15</v>
      </c>
      <c r="E26" s="69">
        <v>45</v>
      </c>
      <c r="F26" s="69">
        <v>30</v>
      </c>
      <c r="G26" s="76"/>
      <c r="H26" s="61">
        <v>5.9220000000000006</v>
      </c>
      <c r="I26" s="61">
        <v>15.675882352941178</v>
      </c>
      <c r="J26" s="61">
        <v>14.89208823529412</v>
      </c>
      <c r="K26" s="76"/>
      <c r="L26" s="65">
        <v>5.5759812672431783</v>
      </c>
      <c r="M26" s="65">
        <v>14.324656295643706</v>
      </c>
      <c r="N26" s="65">
        <v>31.703238336355</v>
      </c>
    </row>
    <row r="27" spans="1:14" x14ac:dyDescent="0.3">
      <c r="A27" s="30" t="s">
        <v>793</v>
      </c>
      <c r="B27" s="34"/>
      <c r="C27" s="33">
        <v>10498</v>
      </c>
      <c r="D27" s="70"/>
      <c r="E27" s="70"/>
      <c r="F27" s="70"/>
      <c r="G27" s="76"/>
      <c r="H27" s="61" t="s">
        <v>668</v>
      </c>
      <c r="I27" s="60"/>
      <c r="J27" s="60"/>
      <c r="K27" s="76"/>
      <c r="L27" s="65"/>
      <c r="M27" s="65"/>
      <c r="N27" s="65"/>
    </row>
    <row r="28" spans="1:14" x14ac:dyDescent="0.3">
      <c r="A28" s="30"/>
      <c r="B28" s="34" t="s">
        <v>293</v>
      </c>
      <c r="C28" s="33"/>
      <c r="D28" s="69">
        <v>15</v>
      </c>
      <c r="E28" s="69">
        <v>45</v>
      </c>
      <c r="F28" s="69">
        <v>30</v>
      </c>
      <c r="G28" s="76"/>
      <c r="H28" s="61">
        <v>14.821033453301453</v>
      </c>
      <c r="I28" s="61">
        <v>39.232147376386195</v>
      </c>
      <c r="J28" s="61">
        <v>37.270540007566886</v>
      </c>
      <c r="K28" s="76"/>
      <c r="L28" s="65">
        <v>1.8162677216401162</v>
      </c>
      <c r="M28" s="65">
        <v>4.3724733808120719</v>
      </c>
      <c r="N28" s="65">
        <v>1.4073821679981282</v>
      </c>
    </row>
    <row r="29" spans="1:14" x14ac:dyDescent="0.3">
      <c r="A29" s="30"/>
      <c r="B29" s="34" t="s">
        <v>427</v>
      </c>
      <c r="C29" s="33"/>
      <c r="D29" s="69">
        <v>15</v>
      </c>
      <c r="E29" s="69">
        <v>45</v>
      </c>
      <c r="F29" s="69">
        <v>30</v>
      </c>
      <c r="G29" s="76"/>
      <c r="H29" s="61">
        <v>47.094755555555551</v>
      </c>
      <c r="I29" s="61">
        <v>124.66258823529411</v>
      </c>
      <c r="J29" s="61">
        <v>118.4294588235294</v>
      </c>
      <c r="K29" s="76"/>
      <c r="L29" s="65">
        <v>1.6645272606270627</v>
      </c>
      <c r="M29" s="65">
        <v>3.861798861518186</v>
      </c>
      <c r="N29" s="65">
        <v>1.1256805734679234</v>
      </c>
    </row>
    <row r="30" spans="1:14" x14ac:dyDescent="0.3">
      <c r="A30" s="30"/>
      <c r="B30" s="34" t="s">
        <v>517</v>
      </c>
      <c r="C30" s="33"/>
      <c r="D30" s="69">
        <v>15</v>
      </c>
      <c r="E30" s="69">
        <v>45</v>
      </c>
      <c r="F30" s="69">
        <v>30</v>
      </c>
      <c r="G30" s="76"/>
      <c r="H30" s="61">
        <v>38.645500000000006</v>
      </c>
      <c r="I30" s="61">
        <v>102.2969117647059</v>
      </c>
      <c r="J30" s="61">
        <v>97.182066176470599</v>
      </c>
      <c r="K30" s="76"/>
      <c r="L30" s="65">
        <v>11.961572486935658</v>
      </c>
      <c r="M30" s="65">
        <v>31.227691877182622</v>
      </c>
      <c r="N30" s="65">
        <v>10.602059462366705</v>
      </c>
    </row>
    <row r="31" spans="1:14" x14ac:dyDescent="0.3">
      <c r="A31" s="30"/>
      <c r="B31" s="34" t="s">
        <v>254</v>
      </c>
      <c r="C31" s="33"/>
      <c r="D31" s="69">
        <v>15</v>
      </c>
      <c r="E31" s="69">
        <v>45</v>
      </c>
      <c r="F31" s="69">
        <v>30</v>
      </c>
      <c r="G31" s="76"/>
      <c r="H31" s="61">
        <v>24.632374314353701</v>
      </c>
      <c r="I31" s="61">
        <v>65.20334377328922</v>
      </c>
      <c r="J31" s="61">
        <v>61.943176584624759</v>
      </c>
      <c r="K31" s="76"/>
      <c r="L31" s="65">
        <v>2.7275365981425352</v>
      </c>
      <c r="M31" s="65">
        <v>6.7846557009655344</v>
      </c>
      <c r="N31" s="65">
        <v>2.124984740121858</v>
      </c>
    </row>
    <row r="32" spans="1:14" x14ac:dyDescent="0.3">
      <c r="A32" s="30"/>
      <c r="B32" s="34" t="s">
        <v>328</v>
      </c>
      <c r="C32" s="33"/>
      <c r="D32" s="69">
        <v>15</v>
      </c>
      <c r="E32" s="69">
        <v>45</v>
      </c>
      <c r="F32" s="69">
        <v>30</v>
      </c>
      <c r="G32" s="76"/>
      <c r="H32" s="61">
        <v>46.197072314611873</v>
      </c>
      <c r="I32" s="61">
        <v>122.28636789161965</v>
      </c>
      <c r="J32" s="61">
        <v>116.17204949703867</v>
      </c>
      <c r="K32" s="76"/>
      <c r="L32" s="65">
        <v>4.4447959910217572</v>
      </c>
      <c r="M32" s="65">
        <v>11.008580220544214</v>
      </c>
      <c r="N32" s="65">
        <v>3.3226862646387438</v>
      </c>
    </row>
    <row r="33" spans="1:14" x14ac:dyDescent="0.3">
      <c r="A33" s="30"/>
      <c r="B33" s="34" t="s">
        <v>449</v>
      </c>
      <c r="C33" s="33"/>
      <c r="D33" s="69">
        <v>15</v>
      </c>
      <c r="E33" s="69">
        <v>45</v>
      </c>
      <c r="F33" s="69">
        <v>30</v>
      </c>
      <c r="G33" s="76"/>
      <c r="H33" s="61">
        <v>16.75515</v>
      </c>
      <c r="I33" s="61">
        <v>44.351867647058825</v>
      </c>
      <c r="J33" s="61">
        <v>42.13427426470588</v>
      </c>
      <c r="K33" s="76"/>
      <c r="L33" s="65">
        <v>1.2524225164523251</v>
      </c>
      <c r="M33" s="65">
        <v>2.8024687070492353</v>
      </c>
      <c r="N33" s="65">
        <v>0.80002986984624125</v>
      </c>
    </row>
    <row r="34" spans="1:14" x14ac:dyDescent="0.3">
      <c r="A34" s="30" t="s">
        <v>781</v>
      </c>
      <c r="B34" s="34"/>
      <c r="C34" s="33">
        <v>51765</v>
      </c>
      <c r="D34" s="70"/>
      <c r="E34" s="70"/>
      <c r="F34" s="70"/>
      <c r="G34" s="76"/>
      <c r="H34" s="61" t="s">
        <v>668</v>
      </c>
      <c r="I34" s="60"/>
      <c r="J34" s="60"/>
      <c r="K34" s="76"/>
      <c r="L34" s="65"/>
      <c r="M34" s="65"/>
      <c r="N34" s="65"/>
    </row>
    <row r="35" spans="1:14" x14ac:dyDescent="0.3">
      <c r="A35" s="30"/>
      <c r="B35" s="34" t="s">
        <v>115</v>
      </c>
      <c r="C35" s="33"/>
      <c r="D35" s="69">
        <v>15</v>
      </c>
      <c r="E35" s="69">
        <v>45</v>
      </c>
      <c r="F35" s="69">
        <v>30</v>
      </c>
      <c r="G35" s="76"/>
      <c r="H35" s="61">
        <v>22.081399888843489</v>
      </c>
      <c r="I35" s="61">
        <v>58.450764411644528</v>
      </c>
      <c r="J35" s="61">
        <v>55.528226191062302</v>
      </c>
      <c r="K35" s="76"/>
      <c r="L35" s="65">
        <v>0.50407488882319995</v>
      </c>
      <c r="M35" s="65">
        <v>0.89902176453199978</v>
      </c>
      <c r="N35" s="65">
        <v>0.39695598851814173</v>
      </c>
    </row>
    <row r="36" spans="1:14" x14ac:dyDescent="0.3">
      <c r="A36" s="30"/>
      <c r="B36" s="34" t="s">
        <v>273</v>
      </c>
      <c r="C36" s="33"/>
      <c r="D36" s="69">
        <v>15</v>
      </c>
      <c r="E36" s="69">
        <v>45</v>
      </c>
      <c r="F36" s="69">
        <v>30</v>
      </c>
      <c r="G36" s="76"/>
      <c r="H36" s="61">
        <v>13.510162119869197</v>
      </c>
      <c r="I36" s="61">
        <v>35.762193846712584</v>
      </c>
      <c r="J36" s="61">
        <v>33.974084154376953</v>
      </c>
      <c r="K36" s="76"/>
      <c r="L36" s="65">
        <v>0.44950826303339908</v>
      </c>
      <c r="M36" s="65">
        <v>0.75458069626487978</v>
      </c>
      <c r="N36" s="65">
        <v>0.26914696302437363</v>
      </c>
    </row>
    <row r="37" spans="1:14" x14ac:dyDescent="0.3">
      <c r="A37" s="30"/>
      <c r="B37" s="34" t="s">
        <v>110</v>
      </c>
      <c r="C37" s="33"/>
      <c r="D37" s="69">
        <v>15</v>
      </c>
      <c r="E37" s="69">
        <v>45</v>
      </c>
      <c r="F37" s="69">
        <v>30</v>
      </c>
      <c r="G37" s="76"/>
      <c r="H37" s="61">
        <v>20.966550715956931</v>
      </c>
      <c r="I37" s="61">
        <v>55.499693071650704</v>
      </c>
      <c r="J37" s="61">
        <v>52.724708418068168</v>
      </c>
      <c r="K37" s="76"/>
      <c r="L37" s="65">
        <v>0.47034643101379814</v>
      </c>
      <c r="M37" s="65">
        <v>0.80974055268358325</v>
      </c>
      <c r="N37" s="65">
        <v>0.29572907617982575</v>
      </c>
    </row>
    <row r="38" spans="1:14" x14ac:dyDescent="0.3">
      <c r="A38" s="30" t="s">
        <v>782</v>
      </c>
      <c r="B38" s="34"/>
      <c r="C38" s="33">
        <v>10505</v>
      </c>
      <c r="D38" s="70"/>
      <c r="E38" s="70"/>
      <c r="F38" s="70"/>
      <c r="G38" s="76"/>
      <c r="H38" s="61" t="s">
        <v>668</v>
      </c>
      <c r="I38" s="60"/>
      <c r="J38" s="60"/>
      <c r="K38" s="76"/>
      <c r="L38" s="65"/>
      <c r="M38" s="65"/>
      <c r="N38" s="65"/>
    </row>
    <row r="39" spans="1:14" x14ac:dyDescent="0.3">
      <c r="A39" s="30"/>
      <c r="B39" s="34" t="s">
        <v>299</v>
      </c>
      <c r="C39" s="33"/>
      <c r="D39" s="69">
        <v>15</v>
      </c>
      <c r="E39" s="69">
        <v>45</v>
      </c>
      <c r="F39" s="69">
        <v>30</v>
      </c>
      <c r="G39" s="76"/>
      <c r="H39" s="61">
        <v>22.388523107365895</v>
      </c>
      <c r="I39" s="61">
        <v>59.263737637145013</v>
      </c>
      <c r="J39" s="61">
        <v>56.300550755287759</v>
      </c>
      <c r="K39" s="76"/>
      <c r="L39" s="65">
        <v>4.0588455008822244</v>
      </c>
      <c r="M39" s="65">
        <v>10.308708678805889</v>
      </c>
      <c r="N39" s="65">
        <v>14.857871896887511</v>
      </c>
    </row>
    <row r="40" spans="1:14" x14ac:dyDescent="0.3">
      <c r="A40" s="30"/>
      <c r="B40" s="34" t="s">
        <v>323</v>
      </c>
      <c r="C40" s="33"/>
      <c r="D40" s="69">
        <v>15</v>
      </c>
      <c r="E40" s="69">
        <v>45</v>
      </c>
      <c r="F40" s="69">
        <v>30</v>
      </c>
      <c r="G40" s="76"/>
      <c r="H40" s="61">
        <v>25.773238965744405</v>
      </c>
      <c r="I40" s="61">
        <v>68.223279615205769</v>
      </c>
      <c r="J40" s="61">
        <v>64.812115634445476</v>
      </c>
      <c r="K40" s="76"/>
      <c r="L40" s="65">
        <v>4.2699885463532574</v>
      </c>
      <c r="M40" s="65">
        <v>10.867616740346859</v>
      </c>
      <c r="N40" s="65">
        <v>14.512430890549579</v>
      </c>
    </row>
    <row r="41" spans="1:14" x14ac:dyDescent="0.3">
      <c r="A41" s="30"/>
      <c r="B41" s="34" t="s">
        <v>511</v>
      </c>
      <c r="C41" s="33"/>
      <c r="D41" s="69">
        <v>15</v>
      </c>
      <c r="E41" s="69">
        <v>45</v>
      </c>
      <c r="F41" s="69">
        <v>30</v>
      </c>
      <c r="G41" s="76"/>
      <c r="H41" s="61">
        <v>12.27</v>
      </c>
      <c r="I41" s="61">
        <v>32.479411764705887</v>
      </c>
      <c r="J41" s="61">
        <v>30.855441176470592</v>
      </c>
      <c r="K41" s="76"/>
      <c r="L41" s="65">
        <v>10.06171967205279</v>
      </c>
      <c r="M41" s="65">
        <v>26.198669720139737</v>
      </c>
      <c r="N41" s="65">
        <v>12.650635849401585</v>
      </c>
    </row>
    <row r="42" spans="1:14" x14ac:dyDescent="0.3">
      <c r="A42" s="30"/>
      <c r="B42" s="34" t="s">
        <v>356</v>
      </c>
      <c r="C42" s="33"/>
      <c r="D42" s="69">
        <v>15</v>
      </c>
      <c r="E42" s="69">
        <v>45</v>
      </c>
      <c r="F42" s="69">
        <v>30</v>
      </c>
      <c r="G42" s="76"/>
      <c r="H42" s="61">
        <v>24.611999999999995</v>
      </c>
      <c r="I42" s="61">
        <v>65.149411764705874</v>
      </c>
      <c r="J42" s="61">
        <v>61.891941176470581</v>
      </c>
      <c r="K42" s="76"/>
      <c r="L42" s="65">
        <v>4.3520123077521662</v>
      </c>
      <c r="M42" s="65">
        <v>11.084738461696913</v>
      </c>
      <c r="N42" s="65">
        <v>12.392888275999269</v>
      </c>
    </row>
    <row r="43" spans="1:14" x14ac:dyDescent="0.3">
      <c r="A43" s="30"/>
      <c r="B43" s="34" t="s">
        <v>291</v>
      </c>
      <c r="C43" s="33"/>
      <c r="D43" s="69">
        <v>15</v>
      </c>
      <c r="E43" s="69">
        <v>45</v>
      </c>
      <c r="F43" s="69">
        <v>30</v>
      </c>
      <c r="G43" s="76"/>
      <c r="H43" s="61">
        <v>30.924190486964019</v>
      </c>
      <c r="I43" s="61">
        <v>81.858151289022402</v>
      </c>
      <c r="J43" s="61">
        <v>77.765243724571278</v>
      </c>
      <c r="K43" s="76"/>
      <c r="L43" s="65">
        <v>3.7731239575821931</v>
      </c>
      <c r="M43" s="65">
        <v>9.5523869465411</v>
      </c>
      <c r="N43" s="65">
        <v>14.143571434498909</v>
      </c>
    </row>
    <row r="44" spans="1:14" x14ac:dyDescent="0.3">
      <c r="A44" s="30"/>
      <c r="B44" s="34" t="s">
        <v>403</v>
      </c>
      <c r="C44" s="33"/>
      <c r="D44" s="69">
        <v>15</v>
      </c>
      <c r="E44" s="69">
        <v>45</v>
      </c>
      <c r="F44" s="69">
        <v>30</v>
      </c>
      <c r="G44" s="76"/>
      <c r="H44" s="61">
        <v>17.774125000000002</v>
      </c>
      <c r="I44" s="61">
        <v>47.049154411764711</v>
      </c>
      <c r="J44" s="61">
        <v>44.696696691176477</v>
      </c>
      <c r="K44" s="76"/>
      <c r="L44" s="65">
        <v>4.2341523283537672</v>
      </c>
      <c r="M44" s="65">
        <v>10.772756163289385</v>
      </c>
      <c r="N44" s="65">
        <v>18.898811892216258</v>
      </c>
    </row>
    <row r="45" spans="1:14" x14ac:dyDescent="0.3">
      <c r="A45" s="30" t="s">
        <v>891</v>
      </c>
      <c r="B45" s="34"/>
      <c r="C45" s="35">
        <v>28012</v>
      </c>
      <c r="D45" s="70"/>
      <c r="E45" s="70"/>
      <c r="F45" s="70"/>
      <c r="G45" s="76"/>
      <c r="H45" s="61" t="s">
        <v>668</v>
      </c>
      <c r="I45" s="60"/>
      <c r="J45" s="60"/>
      <c r="K45" s="76"/>
      <c r="L45" s="65"/>
      <c r="M45" s="65"/>
      <c r="N45" s="65"/>
    </row>
    <row r="46" spans="1:14" x14ac:dyDescent="0.3">
      <c r="A46" s="41"/>
      <c r="B46" s="52" t="s">
        <v>677</v>
      </c>
      <c r="C46" s="42"/>
      <c r="D46" s="69">
        <v>14.9</v>
      </c>
      <c r="E46" s="71">
        <v>39.441176470588239</v>
      </c>
      <c r="F46" s="71">
        <v>30</v>
      </c>
      <c r="G46" s="76"/>
      <c r="H46" s="61">
        <v>2.98</v>
      </c>
      <c r="I46" s="61">
        <v>7.8882352941176475</v>
      </c>
      <c r="J46" s="61">
        <v>7.493823529411765</v>
      </c>
      <c r="K46" s="76"/>
      <c r="L46" s="65">
        <v>8.3292520905781835</v>
      </c>
      <c r="M46" s="65">
        <v>21.612726122118723</v>
      </c>
      <c r="N46" s="65">
        <v>19.452510923835188</v>
      </c>
    </row>
    <row r="47" spans="1:14" x14ac:dyDescent="0.3">
      <c r="A47" s="30"/>
      <c r="B47" s="34" t="s">
        <v>654</v>
      </c>
      <c r="C47" s="35"/>
      <c r="D47" s="69">
        <v>15</v>
      </c>
      <c r="E47" s="69">
        <v>45</v>
      </c>
      <c r="F47" s="69">
        <v>30</v>
      </c>
      <c r="G47" s="76"/>
      <c r="H47" s="61">
        <v>7.73</v>
      </c>
      <c r="I47" s="61">
        <v>20.461764705882352</v>
      </c>
      <c r="J47" s="61">
        <v>19.438676470588234</v>
      </c>
      <c r="K47" s="76"/>
      <c r="L47" s="65">
        <v>31.446110486548811</v>
      </c>
      <c r="M47" s="65">
        <v>80.416436013835508</v>
      </c>
      <c r="N47" s="65">
        <v>24.659487620292083</v>
      </c>
    </row>
    <row r="48" spans="1:14" x14ac:dyDescent="0.3">
      <c r="A48" s="30"/>
      <c r="B48" s="34" t="s">
        <v>535</v>
      </c>
      <c r="C48" s="35"/>
      <c r="D48" s="69">
        <v>15</v>
      </c>
      <c r="E48" s="69">
        <v>45</v>
      </c>
      <c r="F48" s="69">
        <v>30</v>
      </c>
      <c r="G48" s="76"/>
      <c r="H48" s="61">
        <v>16.466799999999999</v>
      </c>
      <c r="I48" s="61">
        <v>43.588588235294118</v>
      </c>
      <c r="J48" s="61">
        <v>41.40915882352941</v>
      </c>
      <c r="K48" s="76"/>
      <c r="L48" s="65">
        <v>16.615126968393071</v>
      </c>
      <c r="M48" s="65">
        <v>43.545924328099296</v>
      </c>
      <c r="N48" s="65">
        <v>17.567828253585343</v>
      </c>
    </row>
    <row r="49" spans="1:14" x14ac:dyDescent="0.3">
      <c r="A49" s="30"/>
      <c r="B49" s="34" t="s">
        <v>584</v>
      </c>
      <c r="C49" s="35"/>
      <c r="D49" s="69">
        <v>15</v>
      </c>
      <c r="E49" s="69">
        <v>45</v>
      </c>
      <c r="F49" s="69">
        <v>30</v>
      </c>
      <c r="G49" s="76"/>
      <c r="H49" s="61">
        <v>13.918000000000001</v>
      </c>
      <c r="I49" s="61">
        <v>36.841764705882355</v>
      </c>
      <c r="J49" s="61">
        <v>34.999676470588234</v>
      </c>
      <c r="K49" s="76"/>
      <c r="L49" s="65">
        <v>55.032287222943182</v>
      </c>
      <c r="M49" s="65">
        <v>141.04555664075659</v>
      </c>
      <c r="N49" s="65">
        <v>43.297601251654214</v>
      </c>
    </row>
    <row r="50" spans="1:14" x14ac:dyDescent="0.3">
      <c r="A50" s="30"/>
      <c r="B50" s="34" t="s">
        <v>457</v>
      </c>
      <c r="C50" s="35"/>
      <c r="D50" s="69">
        <v>15</v>
      </c>
      <c r="E50" s="69">
        <v>45</v>
      </c>
      <c r="F50" s="69">
        <v>30</v>
      </c>
      <c r="G50" s="76"/>
      <c r="H50" s="61">
        <v>161.91440000000003</v>
      </c>
      <c r="I50" s="61">
        <v>428.59694117647064</v>
      </c>
      <c r="J50" s="61">
        <v>407.16709411764708</v>
      </c>
      <c r="K50" s="76"/>
      <c r="L50" s="65">
        <v>80.764747326323373</v>
      </c>
      <c r="M50" s="65">
        <v>207.1917763130582</v>
      </c>
      <c r="N50" s="65">
        <v>63.631736825277919</v>
      </c>
    </row>
    <row r="51" spans="1:14" x14ac:dyDescent="0.3">
      <c r="A51" s="30"/>
      <c r="B51" s="34" t="s">
        <v>573</v>
      </c>
      <c r="C51" s="35"/>
      <c r="D51" s="69">
        <v>15</v>
      </c>
      <c r="E51" s="69">
        <v>45</v>
      </c>
      <c r="F51" s="69">
        <v>30</v>
      </c>
      <c r="G51" s="76"/>
      <c r="H51" s="61">
        <v>10.467000000000001</v>
      </c>
      <c r="I51" s="61">
        <v>27.706764705882353</v>
      </c>
      <c r="J51" s="61">
        <v>26.321426470588236</v>
      </c>
      <c r="K51" s="76"/>
      <c r="L51" s="65">
        <v>58.307831329517811</v>
      </c>
      <c r="M51" s="65">
        <v>149.46546127285737</v>
      </c>
      <c r="N51" s="65">
        <v>45.885980196880823</v>
      </c>
    </row>
    <row r="52" spans="1:14" x14ac:dyDescent="0.3">
      <c r="A52" s="30"/>
      <c r="B52" s="34" t="s">
        <v>404</v>
      </c>
      <c r="C52" s="35"/>
      <c r="D52" s="69">
        <v>15</v>
      </c>
      <c r="E52" s="69">
        <v>45</v>
      </c>
      <c r="F52" s="69">
        <v>30</v>
      </c>
      <c r="G52" s="76"/>
      <c r="H52" s="61">
        <v>47.188076441102751</v>
      </c>
      <c r="I52" s="61">
        <v>124.90961410880141</v>
      </c>
      <c r="J52" s="61">
        <v>118.66413340336133</v>
      </c>
      <c r="K52" s="76"/>
      <c r="L52" s="65">
        <v>23.877911414283442</v>
      </c>
      <c r="M52" s="65">
        <v>62.770941978985583</v>
      </c>
      <c r="N52" s="65">
        <v>36.345987396664206</v>
      </c>
    </row>
    <row r="53" spans="1:14" x14ac:dyDescent="0.3">
      <c r="A53" s="30"/>
      <c r="B53" s="34" t="s">
        <v>300</v>
      </c>
      <c r="C53" s="35"/>
      <c r="D53" s="69">
        <v>15</v>
      </c>
      <c r="E53" s="69">
        <v>45</v>
      </c>
      <c r="F53" s="69">
        <v>30</v>
      </c>
      <c r="G53" s="76"/>
      <c r="H53" s="61">
        <v>17.094205942816469</v>
      </c>
      <c r="I53" s="61">
        <v>45.249368672161239</v>
      </c>
      <c r="J53" s="61">
        <v>42.986900238553176</v>
      </c>
      <c r="K53" s="76"/>
      <c r="L53" s="65">
        <v>10.052314257171162</v>
      </c>
      <c r="M53" s="65">
        <v>26.173773033688366</v>
      </c>
      <c r="N53" s="65">
        <v>30.019632884312809</v>
      </c>
    </row>
    <row r="54" spans="1:14" x14ac:dyDescent="0.3">
      <c r="A54" s="30"/>
      <c r="B54" s="34" t="s">
        <v>301</v>
      </c>
      <c r="C54" s="35"/>
      <c r="D54" s="69">
        <v>15</v>
      </c>
      <c r="E54" s="69">
        <v>45</v>
      </c>
      <c r="F54" s="69">
        <v>30</v>
      </c>
      <c r="G54" s="76"/>
      <c r="H54" s="61">
        <v>88.580088825145268</v>
      </c>
      <c r="I54" s="61">
        <v>234.47670571361982</v>
      </c>
      <c r="J54" s="61">
        <v>222.75287042793883</v>
      </c>
      <c r="K54" s="76"/>
      <c r="L54" s="65">
        <v>10.402988425712204</v>
      </c>
      <c r="M54" s="65">
        <v>27.102028185708772</v>
      </c>
      <c r="N54" s="65">
        <v>13.985369447228052</v>
      </c>
    </row>
    <row r="55" spans="1:14" x14ac:dyDescent="0.3">
      <c r="A55" s="30"/>
      <c r="B55" s="34" t="s">
        <v>118</v>
      </c>
      <c r="C55" s="35"/>
      <c r="D55" s="69">
        <v>15</v>
      </c>
      <c r="E55" s="69">
        <v>45</v>
      </c>
      <c r="F55" s="69">
        <v>30</v>
      </c>
      <c r="G55" s="76"/>
      <c r="H55" s="61">
        <v>26.543198321247335</v>
      </c>
      <c r="I55" s="61">
        <v>70.261407320948834</v>
      </c>
      <c r="J55" s="61">
        <v>66.74833695490139</v>
      </c>
      <c r="K55" s="76"/>
      <c r="L55" s="65">
        <v>8.3293396233212693</v>
      </c>
      <c r="M55" s="65">
        <v>21.612957826438652</v>
      </c>
      <c r="N55" s="65">
        <v>21.644449262400151</v>
      </c>
    </row>
    <row r="56" spans="1:14" x14ac:dyDescent="0.3">
      <c r="A56" s="30"/>
      <c r="B56" s="34" t="s">
        <v>446</v>
      </c>
      <c r="C56" s="35"/>
      <c r="D56" s="69">
        <v>15</v>
      </c>
      <c r="E56" s="69">
        <v>45</v>
      </c>
      <c r="F56" s="69">
        <v>30</v>
      </c>
      <c r="G56" s="76"/>
      <c r="H56" s="61">
        <v>56.311792792792801</v>
      </c>
      <c r="I56" s="61">
        <v>149.06062798092213</v>
      </c>
      <c r="J56" s="61">
        <v>141.60759658187604</v>
      </c>
      <c r="K56" s="76"/>
      <c r="L56" s="65">
        <v>69.451457148446636</v>
      </c>
      <c r="M56" s="65">
        <v>178.11055460647029</v>
      </c>
      <c r="N56" s="65">
        <v>54.691822983520026</v>
      </c>
    </row>
    <row r="57" spans="1:14" x14ac:dyDescent="0.3">
      <c r="A57" s="30" t="s">
        <v>784</v>
      </c>
      <c r="B57" s="34"/>
      <c r="C57" s="33">
        <v>45438</v>
      </c>
      <c r="D57" s="70"/>
      <c r="E57" s="70"/>
      <c r="F57" s="70"/>
      <c r="G57" s="76"/>
      <c r="H57" s="61" t="s">
        <v>668</v>
      </c>
      <c r="I57" s="60"/>
      <c r="J57" s="60"/>
      <c r="K57" s="76"/>
      <c r="L57" s="65"/>
      <c r="M57" s="65"/>
      <c r="N57" s="65"/>
    </row>
    <row r="58" spans="1:14" x14ac:dyDescent="0.3">
      <c r="A58" s="41"/>
      <c r="B58" s="49" t="s">
        <v>597</v>
      </c>
      <c r="C58" s="43"/>
      <c r="D58" s="69">
        <v>10.99</v>
      </c>
      <c r="E58" s="71">
        <v>29.091176470588238</v>
      </c>
      <c r="F58" s="71">
        <v>27.636617647058827</v>
      </c>
      <c r="G58" s="76"/>
      <c r="H58" s="61">
        <v>2.198</v>
      </c>
      <c r="I58" s="61">
        <v>5.8182352941176463</v>
      </c>
      <c r="J58" s="61">
        <v>5.5273235294117642</v>
      </c>
      <c r="K58" s="76"/>
      <c r="L58" s="65">
        <v>5.1461829815718163</v>
      </c>
      <c r="M58" s="65">
        <v>12.811520855284554</v>
      </c>
      <c r="N58" s="65">
        <v>3.8769316845528454</v>
      </c>
    </row>
    <row r="59" spans="1:14" x14ac:dyDescent="0.3">
      <c r="A59" s="30"/>
      <c r="B59" s="34" t="s">
        <v>485</v>
      </c>
      <c r="C59" s="33"/>
      <c r="D59" s="69">
        <v>15</v>
      </c>
      <c r="E59" s="69">
        <v>45</v>
      </c>
      <c r="F59" s="69">
        <v>30</v>
      </c>
      <c r="G59" s="76"/>
      <c r="H59" s="61">
        <v>7.9330000000000007</v>
      </c>
      <c r="I59" s="61">
        <v>20.999117647058828</v>
      </c>
      <c r="J59" s="61">
        <v>19.949161764705888</v>
      </c>
      <c r="K59" s="76"/>
      <c r="L59" s="65">
        <v>2.2835027659302649</v>
      </c>
      <c r="M59" s="65">
        <v>5.6092720274624668</v>
      </c>
      <c r="N59" s="65">
        <v>1.8291783194524542</v>
      </c>
    </row>
    <row r="60" spans="1:14" x14ac:dyDescent="0.3">
      <c r="A60" s="30"/>
      <c r="B60" s="34" t="s">
        <v>480</v>
      </c>
      <c r="C60" s="33"/>
      <c r="D60" s="69">
        <v>15</v>
      </c>
      <c r="E60" s="69">
        <v>45</v>
      </c>
      <c r="F60" s="69">
        <v>30</v>
      </c>
      <c r="G60" s="76"/>
      <c r="H60" s="61">
        <v>9.2703809523809539</v>
      </c>
      <c r="I60" s="61">
        <v>24.539243697478994</v>
      </c>
      <c r="J60" s="61">
        <v>23.312281512605043</v>
      </c>
      <c r="K60" s="76"/>
      <c r="L60" s="65">
        <v>5.3717763329047283</v>
      </c>
      <c r="M60" s="65">
        <v>13.78411382239487</v>
      </c>
      <c r="N60" s="65">
        <v>5.1467062182661785</v>
      </c>
    </row>
    <row r="61" spans="1:14" x14ac:dyDescent="0.3">
      <c r="A61" s="30"/>
      <c r="B61" s="34" t="s">
        <v>422</v>
      </c>
      <c r="C61" s="33"/>
      <c r="D61" s="69">
        <v>15</v>
      </c>
      <c r="E61" s="69">
        <v>45</v>
      </c>
      <c r="F61" s="69">
        <v>30</v>
      </c>
      <c r="G61" s="76"/>
      <c r="H61" s="61">
        <v>6.774248309178744</v>
      </c>
      <c r="I61" s="61">
        <v>17.931833759590791</v>
      </c>
      <c r="J61" s="61">
        <v>17.03524207161125</v>
      </c>
      <c r="K61" s="76"/>
      <c r="L61" s="65">
        <v>1.6837816055906982</v>
      </c>
      <c r="M61" s="65">
        <v>4.0217748383283185</v>
      </c>
      <c r="N61" s="65">
        <v>3.1216215054296477</v>
      </c>
    </row>
    <row r="62" spans="1:14" x14ac:dyDescent="0.3">
      <c r="A62" s="30"/>
      <c r="B62" s="34" t="s">
        <v>484</v>
      </c>
      <c r="C62" s="33"/>
      <c r="D62" s="69">
        <v>15</v>
      </c>
      <c r="E62" s="69">
        <v>45</v>
      </c>
      <c r="F62" s="69">
        <v>30</v>
      </c>
      <c r="G62" s="76"/>
      <c r="H62" s="61">
        <v>3.177692307692308</v>
      </c>
      <c r="I62" s="61">
        <v>8.4115384615384627</v>
      </c>
      <c r="J62" s="61">
        <v>7.9909615384615398</v>
      </c>
      <c r="K62" s="76"/>
      <c r="L62" s="65">
        <v>14.114761392303251</v>
      </c>
      <c r="M62" s="65">
        <v>35.865576134926307</v>
      </c>
      <c r="N62" s="65">
        <v>10.964022797249523</v>
      </c>
    </row>
    <row r="63" spans="1:14" x14ac:dyDescent="0.3">
      <c r="A63" s="30"/>
      <c r="B63" s="34" t="s">
        <v>322</v>
      </c>
      <c r="C63" s="33"/>
      <c r="D63" s="69">
        <v>15</v>
      </c>
      <c r="E63" s="69">
        <v>45</v>
      </c>
      <c r="F63" s="69">
        <v>30</v>
      </c>
      <c r="G63" s="76"/>
      <c r="H63" s="61">
        <v>16.58404315374468</v>
      </c>
      <c r="I63" s="61">
        <v>43.898937759912386</v>
      </c>
      <c r="J63" s="61">
        <v>41.703990871916766</v>
      </c>
      <c r="K63" s="76"/>
      <c r="L63" s="65">
        <v>3.498819862708908</v>
      </c>
      <c r="M63" s="65">
        <v>8.8262878718765219</v>
      </c>
      <c r="N63" s="65">
        <v>3.8619534076201001</v>
      </c>
    </row>
    <row r="64" spans="1:14" x14ac:dyDescent="0.3">
      <c r="A64" s="30"/>
      <c r="B64" s="34" t="s">
        <v>163</v>
      </c>
      <c r="C64" s="33"/>
      <c r="D64" s="69">
        <v>15</v>
      </c>
      <c r="E64" s="69">
        <v>45</v>
      </c>
      <c r="F64" s="69">
        <v>30</v>
      </c>
      <c r="G64" s="76"/>
      <c r="H64" s="61">
        <v>17.404486387149234</v>
      </c>
      <c r="I64" s="61">
        <v>46.070699260100916</v>
      </c>
      <c r="J64" s="61">
        <v>43.767164297095867</v>
      </c>
      <c r="K64" s="76"/>
      <c r="L64" s="65">
        <v>7.9354531257010725</v>
      </c>
      <c r="M64" s="65">
        <v>20.570317097444015</v>
      </c>
      <c r="N64" s="65">
        <v>6.8200266287636229</v>
      </c>
    </row>
    <row r="65" spans="1:14" x14ac:dyDescent="0.3">
      <c r="A65" s="30"/>
      <c r="B65" s="34" t="s">
        <v>117</v>
      </c>
      <c r="C65" s="33"/>
      <c r="D65" s="69">
        <v>15</v>
      </c>
      <c r="E65" s="69">
        <v>45</v>
      </c>
      <c r="F65" s="69">
        <v>30</v>
      </c>
      <c r="G65" s="76"/>
      <c r="H65" s="61">
        <v>15.182081438553634</v>
      </c>
      <c r="I65" s="61">
        <v>40.187862631465499</v>
      </c>
      <c r="J65" s="61">
        <v>38.178469499892223</v>
      </c>
      <c r="K65" s="76"/>
      <c r="L65" s="65">
        <v>1.6520047486741878</v>
      </c>
      <c r="M65" s="65">
        <v>3.9376596288434378</v>
      </c>
      <c r="N65" s="65">
        <v>4.9250986114965833</v>
      </c>
    </row>
    <row r="66" spans="1:14" x14ac:dyDescent="0.3">
      <c r="A66" s="30"/>
      <c r="B66" s="34" t="s">
        <v>451</v>
      </c>
      <c r="C66" s="33"/>
      <c r="D66" s="69">
        <v>15</v>
      </c>
      <c r="E66" s="69">
        <v>45</v>
      </c>
      <c r="F66" s="69">
        <v>30</v>
      </c>
      <c r="G66" s="76"/>
      <c r="H66" s="61">
        <v>5.1189277310924366</v>
      </c>
      <c r="I66" s="61">
        <v>13.550102817597626</v>
      </c>
      <c r="J66" s="61">
        <v>12.872597676717744</v>
      </c>
      <c r="K66" s="76"/>
      <c r="L66" s="65">
        <v>6.5255685585459133</v>
      </c>
      <c r="M66" s="65">
        <v>16.838269713798006</v>
      </c>
      <c r="N66" s="65">
        <v>6.7666951398330077</v>
      </c>
    </row>
    <row r="67" spans="1:14" x14ac:dyDescent="0.3">
      <c r="A67" s="30"/>
      <c r="B67" s="34" t="s">
        <v>185</v>
      </c>
      <c r="C67" s="33"/>
      <c r="D67" s="69">
        <v>15</v>
      </c>
      <c r="E67" s="69">
        <v>45</v>
      </c>
      <c r="F67" s="69">
        <v>30</v>
      </c>
      <c r="G67" s="76"/>
      <c r="H67" s="61">
        <v>5.4234257062297413</v>
      </c>
      <c r="I67" s="61">
        <v>14.356126869431668</v>
      </c>
      <c r="J67" s="61">
        <v>13.638320525960085</v>
      </c>
      <c r="K67" s="76"/>
      <c r="L67" s="65">
        <v>2.5776251466204254</v>
      </c>
      <c r="M67" s="65">
        <v>6.3878312704658322</v>
      </c>
      <c r="N67" s="65">
        <v>7.9556281597093133</v>
      </c>
    </row>
    <row r="68" spans="1:14" x14ac:dyDescent="0.3">
      <c r="A68" s="30" t="s">
        <v>786</v>
      </c>
      <c r="B68" s="34"/>
      <c r="C68" s="33">
        <v>17849</v>
      </c>
      <c r="D68" s="70"/>
      <c r="E68" s="70"/>
      <c r="F68" s="70"/>
      <c r="G68" s="76"/>
      <c r="H68" s="61" t="s">
        <v>668</v>
      </c>
      <c r="I68" s="60"/>
      <c r="J68" s="60"/>
      <c r="K68" s="76"/>
      <c r="L68" s="65"/>
      <c r="M68" s="65"/>
      <c r="N68" s="65"/>
    </row>
    <row r="69" spans="1:14" x14ac:dyDescent="0.3">
      <c r="A69" s="30"/>
      <c r="B69" s="34" t="s">
        <v>316</v>
      </c>
      <c r="C69" s="33"/>
      <c r="D69" s="69">
        <v>15</v>
      </c>
      <c r="E69" s="69">
        <v>45</v>
      </c>
      <c r="F69" s="69">
        <v>30</v>
      </c>
      <c r="G69" s="76"/>
      <c r="H69" s="61">
        <v>10.181114009661837</v>
      </c>
      <c r="I69" s="61">
        <v>26.950007672634275</v>
      </c>
      <c r="J69" s="61">
        <v>25.60250728900256</v>
      </c>
      <c r="K69" s="76"/>
      <c r="L69" s="65">
        <v>0.54460950449671053</v>
      </c>
      <c r="M69" s="65">
        <v>1.0063192766089397</v>
      </c>
      <c r="N69" s="65">
        <v>0.61152435434134245</v>
      </c>
    </row>
    <row r="70" spans="1:14" x14ac:dyDescent="0.3">
      <c r="A70" s="30"/>
      <c r="B70" s="34" t="s">
        <v>197</v>
      </c>
      <c r="C70" s="33"/>
      <c r="D70" s="69">
        <v>15</v>
      </c>
      <c r="E70" s="69">
        <v>45</v>
      </c>
      <c r="F70" s="69">
        <v>30</v>
      </c>
      <c r="G70" s="76"/>
      <c r="H70" s="61">
        <v>9.1613831610945855</v>
      </c>
      <c r="I70" s="61">
        <v>24.250720132309198</v>
      </c>
      <c r="J70" s="61">
        <v>23.038184125693739</v>
      </c>
      <c r="K70" s="76"/>
      <c r="L70" s="65">
        <v>0.36778377226557879</v>
      </c>
      <c r="M70" s="65">
        <v>0.53825116187947319</v>
      </c>
      <c r="N70" s="65">
        <v>0.23567536953565005</v>
      </c>
    </row>
    <row r="71" spans="1:14" x14ac:dyDescent="0.3">
      <c r="A71" s="30"/>
      <c r="B71" s="34" t="s">
        <v>190</v>
      </c>
      <c r="C71" s="33"/>
      <c r="D71" s="69">
        <v>15</v>
      </c>
      <c r="E71" s="69">
        <v>45</v>
      </c>
      <c r="F71" s="69">
        <v>30</v>
      </c>
      <c r="G71" s="76"/>
      <c r="H71" s="61">
        <v>9.3329827420161351</v>
      </c>
      <c r="I71" s="61">
        <v>24.704954317101532</v>
      </c>
      <c r="J71" s="61">
        <v>23.469706601246454</v>
      </c>
      <c r="K71" s="76"/>
      <c r="L71" s="65">
        <v>0.38697137268566023</v>
      </c>
      <c r="M71" s="65">
        <v>0.5890418688738065</v>
      </c>
      <c r="N71" s="65">
        <v>0.42297405884452088</v>
      </c>
    </row>
    <row r="72" spans="1:14" x14ac:dyDescent="0.3">
      <c r="A72" s="30" t="s">
        <v>787</v>
      </c>
      <c r="B72" s="34"/>
      <c r="C72" s="33">
        <v>2045</v>
      </c>
      <c r="D72" s="70"/>
      <c r="E72" s="70"/>
      <c r="F72" s="70"/>
      <c r="G72" s="76"/>
      <c r="H72" s="61" t="s">
        <v>668</v>
      </c>
      <c r="I72" s="60"/>
      <c r="J72" s="60"/>
      <c r="K72" s="76"/>
      <c r="L72" s="65"/>
      <c r="M72" s="65"/>
      <c r="N72" s="65"/>
    </row>
    <row r="73" spans="1:14" x14ac:dyDescent="0.3">
      <c r="A73" s="30"/>
      <c r="B73" s="34" t="s">
        <v>428</v>
      </c>
      <c r="C73" s="33"/>
      <c r="D73" s="69">
        <v>15</v>
      </c>
      <c r="E73" s="69">
        <v>45</v>
      </c>
      <c r="F73" s="69">
        <v>30</v>
      </c>
      <c r="G73" s="76"/>
      <c r="H73" s="61">
        <v>8.1906470588235294</v>
      </c>
      <c r="I73" s="61">
        <v>21.681124567474047</v>
      </c>
      <c r="J73" s="61">
        <v>20.597068339100346</v>
      </c>
      <c r="K73" s="76"/>
      <c r="L73" s="65">
        <v>3.9135958824286443</v>
      </c>
      <c r="M73" s="65">
        <v>9.9242243946640603</v>
      </c>
      <c r="N73" s="65">
        <v>4.5951877831539143</v>
      </c>
    </row>
    <row r="74" spans="1:14" x14ac:dyDescent="0.3">
      <c r="A74" s="30"/>
      <c r="B74" s="34" t="s">
        <v>365</v>
      </c>
      <c r="C74" s="33"/>
      <c r="D74" s="69">
        <v>15</v>
      </c>
      <c r="E74" s="69">
        <v>45</v>
      </c>
      <c r="F74" s="69">
        <v>30</v>
      </c>
      <c r="G74" s="76"/>
      <c r="H74" s="61">
        <v>5.8189500784929358</v>
      </c>
      <c r="I74" s="61">
        <v>15.403103148951889</v>
      </c>
      <c r="J74" s="61">
        <v>14.632947991504295</v>
      </c>
      <c r="K74" s="76"/>
      <c r="L74" s="65">
        <v>3.0485240807794756</v>
      </c>
      <c r="M74" s="65">
        <v>7.6343284491221413</v>
      </c>
      <c r="N74" s="65">
        <v>6.7980754739883</v>
      </c>
    </row>
    <row r="75" spans="1:14" x14ac:dyDescent="0.3">
      <c r="A75" s="30" t="s">
        <v>875</v>
      </c>
      <c r="B75" s="34"/>
      <c r="C75" s="33">
        <v>67083</v>
      </c>
      <c r="D75" s="70"/>
      <c r="E75" s="70"/>
      <c r="F75" s="70"/>
      <c r="G75" s="76"/>
      <c r="H75" s="61" t="s">
        <v>668</v>
      </c>
      <c r="I75" s="60"/>
      <c r="J75" s="60"/>
      <c r="K75" s="76"/>
      <c r="L75" s="65"/>
      <c r="M75" s="65"/>
      <c r="N75" s="65"/>
    </row>
    <row r="76" spans="1:14" x14ac:dyDescent="0.3">
      <c r="A76" s="30"/>
      <c r="B76" s="34" t="s">
        <v>124</v>
      </c>
      <c r="C76" s="33"/>
      <c r="D76" s="69">
        <v>15</v>
      </c>
      <c r="E76" s="69">
        <v>45</v>
      </c>
      <c r="F76" s="69">
        <v>30</v>
      </c>
      <c r="G76" s="76"/>
      <c r="H76" s="61">
        <v>18.229606743030974</v>
      </c>
      <c r="I76" s="61">
        <v>48.25484137861141</v>
      </c>
      <c r="J76" s="61">
        <v>45.84209930968084</v>
      </c>
      <c r="K76" s="76"/>
      <c r="L76" s="65">
        <v>1.236641044866835</v>
      </c>
      <c r="M76" s="65">
        <v>2.7619018633797143</v>
      </c>
      <c r="N76" s="65">
        <v>0.78755913904625485</v>
      </c>
    </row>
    <row r="77" spans="1:14" x14ac:dyDescent="0.3">
      <c r="A77" s="30"/>
      <c r="B77" s="34" t="s">
        <v>114</v>
      </c>
      <c r="C77" s="33"/>
      <c r="D77" s="69">
        <v>15</v>
      </c>
      <c r="E77" s="69">
        <v>45</v>
      </c>
      <c r="F77" s="69">
        <v>30</v>
      </c>
      <c r="G77" s="76"/>
      <c r="H77" s="61">
        <v>21.40327858104499</v>
      </c>
      <c r="I77" s="61">
        <v>56.65573742041321</v>
      </c>
      <c r="J77" s="61">
        <v>53.822950549392552</v>
      </c>
      <c r="K77" s="76"/>
      <c r="L77" s="65">
        <v>1.4156525946287419</v>
      </c>
      <c r="M77" s="65">
        <v>3.2220575285146937</v>
      </c>
      <c r="N77" s="65">
        <v>0.92901646988361797</v>
      </c>
    </row>
    <row r="78" spans="1:14" x14ac:dyDescent="0.3">
      <c r="A78" s="30"/>
      <c r="B78" s="34" t="s">
        <v>121</v>
      </c>
      <c r="C78" s="33"/>
      <c r="D78" s="69">
        <v>15</v>
      </c>
      <c r="E78" s="69">
        <v>45</v>
      </c>
      <c r="F78" s="69">
        <v>30</v>
      </c>
      <c r="G78" s="76"/>
      <c r="H78" s="61">
        <v>11.650417867883659</v>
      </c>
      <c r="I78" s="61">
        <v>30.839341414986158</v>
      </c>
      <c r="J78" s="61">
        <v>29.29737434423685</v>
      </c>
      <c r="K78" s="76"/>
      <c r="L78" s="65">
        <v>1.7627605039145555</v>
      </c>
      <c r="M78" s="65">
        <v>4.1143109673764062</v>
      </c>
      <c r="N78" s="65">
        <v>1.2033058016357603</v>
      </c>
    </row>
    <row r="79" spans="1:14" x14ac:dyDescent="0.3">
      <c r="A79" s="30"/>
      <c r="B79" s="34" t="s">
        <v>223</v>
      </c>
      <c r="C79" s="33"/>
      <c r="D79" s="69">
        <v>15</v>
      </c>
      <c r="E79" s="69">
        <v>45</v>
      </c>
      <c r="F79" s="69">
        <v>30</v>
      </c>
      <c r="G79" s="76"/>
      <c r="H79" s="61">
        <v>29.167014980158733</v>
      </c>
      <c r="I79" s="61">
        <v>77.206804359243705</v>
      </c>
      <c r="J79" s="61">
        <v>73.346464141281515</v>
      </c>
      <c r="K79" s="76"/>
      <c r="L79" s="65">
        <v>2.1493288111726967</v>
      </c>
      <c r="M79" s="65">
        <v>5.1079987868666201</v>
      </c>
      <c r="N79" s="65">
        <v>1.5087772698387056</v>
      </c>
    </row>
    <row r="80" spans="1:14" x14ac:dyDescent="0.3">
      <c r="A80" s="30" t="s">
        <v>828</v>
      </c>
      <c r="B80" s="34"/>
      <c r="C80" s="33">
        <v>44459</v>
      </c>
      <c r="D80" s="70"/>
      <c r="E80" s="70"/>
      <c r="F80" s="70"/>
      <c r="G80" s="76"/>
      <c r="H80" s="61" t="s">
        <v>668</v>
      </c>
      <c r="I80" s="60"/>
      <c r="J80" s="60"/>
      <c r="K80" s="76"/>
      <c r="L80" s="65"/>
      <c r="M80" s="65"/>
      <c r="N80" s="65"/>
    </row>
    <row r="81" spans="1:14" x14ac:dyDescent="0.3">
      <c r="A81" s="30"/>
      <c r="B81" s="34" t="s">
        <v>519</v>
      </c>
      <c r="C81" s="33"/>
      <c r="D81" s="69">
        <v>15</v>
      </c>
      <c r="E81" s="69">
        <v>45</v>
      </c>
      <c r="F81" s="69">
        <v>30</v>
      </c>
      <c r="G81" s="76"/>
      <c r="H81" s="61">
        <v>9.3060000000000009</v>
      </c>
      <c r="I81" s="61">
        <v>24.633529411764705</v>
      </c>
      <c r="J81" s="61">
        <v>23.401852941176472</v>
      </c>
      <c r="K81" s="76"/>
      <c r="L81" s="65">
        <v>133.75413538173186</v>
      </c>
      <c r="M81" s="65">
        <v>343.40291541644547</v>
      </c>
      <c r="N81" s="65">
        <v>105.50466294090002</v>
      </c>
    </row>
    <row r="82" spans="1:14" x14ac:dyDescent="0.3">
      <c r="A82" s="30"/>
      <c r="B82" s="34" t="s">
        <v>432</v>
      </c>
      <c r="C82" s="33"/>
      <c r="D82" s="69">
        <v>15</v>
      </c>
      <c r="E82" s="69">
        <v>45</v>
      </c>
      <c r="F82" s="69">
        <v>30</v>
      </c>
      <c r="G82" s="76"/>
      <c r="H82" s="61">
        <v>8.6560000000000024</v>
      </c>
      <c r="I82" s="61">
        <v>22.912941176470596</v>
      </c>
      <c r="J82" s="61">
        <v>21.767294117647065</v>
      </c>
      <c r="K82" s="76"/>
      <c r="L82" s="65">
        <v>42.442565682511997</v>
      </c>
      <c r="M82" s="65">
        <v>111.91267386547293</v>
      </c>
      <c r="N82" s="65">
        <v>47.752317427638474</v>
      </c>
    </row>
    <row r="83" spans="1:14" x14ac:dyDescent="0.3">
      <c r="A83" s="30"/>
      <c r="B83" s="34" t="s">
        <v>253</v>
      </c>
      <c r="C83" s="33"/>
      <c r="D83" s="69">
        <v>15</v>
      </c>
      <c r="E83" s="69">
        <v>45</v>
      </c>
      <c r="F83" s="69">
        <v>30</v>
      </c>
      <c r="G83" s="76"/>
      <c r="H83" s="61">
        <v>29.32198721372006</v>
      </c>
      <c r="I83" s="61">
        <v>77.617024977494268</v>
      </c>
      <c r="J83" s="61">
        <v>73.736173728619548</v>
      </c>
      <c r="K83" s="76"/>
      <c r="L83" s="65">
        <v>27.738323767748227</v>
      </c>
      <c r="M83" s="65">
        <v>72.989680561686484</v>
      </c>
      <c r="N83" s="65">
        <v>26.956421513735336</v>
      </c>
    </row>
    <row r="84" spans="1:14" x14ac:dyDescent="0.3">
      <c r="A84" s="30"/>
      <c r="B84" s="34" t="s">
        <v>104</v>
      </c>
      <c r="C84" s="33"/>
      <c r="D84" s="69">
        <v>15</v>
      </c>
      <c r="E84" s="69">
        <v>45</v>
      </c>
      <c r="F84" s="69">
        <v>30</v>
      </c>
      <c r="G84" s="76"/>
      <c r="H84" s="61">
        <v>22.490328618987974</v>
      </c>
      <c r="I84" s="61">
        <v>59.533222814968163</v>
      </c>
      <c r="J84" s="61">
        <v>56.556561674219751</v>
      </c>
      <c r="K84" s="76"/>
      <c r="L84" s="65">
        <v>3.1320875992471038</v>
      </c>
      <c r="M84" s="65">
        <v>7.8555259980070389</v>
      </c>
      <c r="N84" s="65">
        <v>14.424947843287484</v>
      </c>
    </row>
    <row r="85" spans="1:14" x14ac:dyDescent="0.3">
      <c r="A85" s="30"/>
      <c r="B85" s="34" t="s">
        <v>312</v>
      </c>
      <c r="C85" s="33"/>
      <c r="D85" s="69">
        <v>15</v>
      </c>
      <c r="E85" s="69">
        <v>45</v>
      </c>
      <c r="F85" s="69">
        <v>30</v>
      </c>
      <c r="G85" s="76"/>
      <c r="H85" s="61">
        <v>9.9130988034130993</v>
      </c>
      <c r="I85" s="61">
        <v>26.240555656093498</v>
      </c>
      <c r="J85" s="61">
        <v>24.928527873288822</v>
      </c>
      <c r="K85" s="76"/>
      <c r="L85" s="65">
        <v>7.4268777546227058</v>
      </c>
      <c r="M85" s="65">
        <v>19.224088174001277</v>
      </c>
      <c r="N85" s="65">
        <v>19.4424545505622</v>
      </c>
    </row>
    <row r="86" spans="1:14" x14ac:dyDescent="0.3">
      <c r="A86" s="30"/>
      <c r="B86" s="34" t="s">
        <v>578</v>
      </c>
      <c r="C86" s="33"/>
      <c r="D86" s="69">
        <v>15</v>
      </c>
      <c r="E86" s="69">
        <v>45</v>
      </c>
      <c r="F86" s="69">
        <v>30</v>
      </c>
      <c r="G86" s="76"/>
      <c r="H86" s="61">
        <v>7.7000000000000011</v>
      </c>
      <c r="I86" s="61">
        <v>20.382352941176471</v>
      </c>
      <c r="J86" s="61">
        <v>19.363235294117647</v>
      </c>
      <c r="K86" s="76"/>
      <c r="L86" s="65">
        <v>7.6692472941398764</v>
      </c>
      <c r="M86" s="65">
        <v>19.865654602134967</v>
      </c>
      <c r="N86" s="65">
        <v>33.405511194604777</v>
      </c>
    </row>
    <row r="87" spans="1:14" x14ac:dyDescent="0.3">
      <c r="A87" s="30"/>
      <c r="B87" s="34" t="s">
        <v>665</v>
      </c>
      <c r="C87" s="33"/>
      <c r="D87" s="69">
        <v>15</v>
      </c>
      <c r="E87" s="69">
        <v>45</v>
      </c>
      <c r="F87" s="69">
        <v>30</v>
      </c>
      <c r="G87" s="76"/>
      <c r="H87" s="61">
        <v>6.78</v>
      </c>
      <c r="I87" s="61">
        <v>17.94705882352941</v>
      </c>
      <c r="J87" s="61">
        <v>17.049705882352939</v>
      </c>
      <c r="K87" s="76"/>
      <c r="L87" s="65">
        <v>25.971016216216213</v>
      </c>
      <c r="M87" s="65">
        <v>66.342508108108106</v>
      </c>
      <c r="N87" s="65">
        <v>20.332994594594595</v>
      </c>
    </row>
    <row r="88" spans="1:14" x14ac:dyDescent="0.3">
      <c r="A88" s="30" t="s">
        <v>788</v>
      </c>
      <c r="B88" s="34"/>
      <c r="C88" s="33">
        <v>10495</v>
      </c>
      <c r="D88" s="70"/>
      <c r="E88" s="70"/>
      <c r="F88" s="70"/>
      <c r="G88" s="76"/>
      <c r="H88" s="61" t="s">
        <v>668</v>
      </c>
      <c r="I88" s="60"/>
      <c r="J88" s="60"/>
      <c r="K88" s="76"/>
      <c r="L88" s="65"/>
      <c r="M88" s="65"/>
      <c r="N88" s="65"/>
    </row>
    <row r="89" spans="1:14" x14ac:dyDescent="0.3">
      <c r="A89" s="30"/>
      <c r="B89" s="34" t="s">
        <v>215</v>
      </c>
      <c r="C89" s="33"/>
      <c r="D89" s="69">
        <v>15</v>
      </c>
      <c r="E89" s="69">
        <v>45</v>
      </c>
      <c r="F89" s="69">
        <v>30</v>
      </c>
      <c r="G89" s="76"/>
      <c r="H89" s="61">
        <v>23.194632735299162</v>
      </c>
      <c r="I89" s="61">
        <v>61.397557240497783</v>
      </c>
      <c r="J89" s="61">
        <v>58.327679378472894</v>
      </c>
      <c r="K89" s="76"/>
      <c r="L89" s="65">
        <v>4.408552625674143</v>
      </c>
      <c r="M89" s="65">
        <v>10.915415338666799</v>
      </c>
      <c r="N89" s="65">
        <v>3.2940462705743623</v>
      </c>
    </row>
    <row r="90" spans="1:14" x14ac:dyDescent="0.3">
      <c r="A90" s="30"/>
      <c r="B90" s="34" t="s">
        <v>642</v>
      </c>
      <c r="C90" s="33"/>
      <c r="D90" s="69">
        <v>15</v>
      </c>
      <c r="E90" s="69">
        <v>45</v>
      </c>
      <c r="F90" s="69">
        <v>30</v>
      </c>
      <c r="G90" s="76"/>
      <c r="H90" s="61">
        <v>9.418000000000001</v>
      </c>
      <c r="I90" s="61">
        <v>24.930000000000003</v>
      </c>
      <c r="J90" s="61">
        <v>23.683500000000002</v>
      </c>
      <c r="K90" s="76"/>
      <c r="L90" s="65">
        <v>44.586015910505836</v>
      </c>
      <c r="M90" s="65">
        <v>114.19303829571984</v>
      </c>
      <c r="N90" s="65">
        <v>35.042817361867712</v>
      </c>
    </row>
    <row r="91" spans="1:14" x14ac:dyDescent="0.3">
      <c r="A91" s="30"/>
      <c r="B91" s="34" t="s">
        <v>264</v>
      </c>
      <c r="C91" s="33"/>
      <c r="D91" s="69">
        <v>15</v>
      </c>
      <c r="E91" s="69">
        <v>45</v>
      </c>
      <c r="F91" s="69">
        <v>30</v>
      </c>
      <c r="G91" s="76"/>
      <c r="H91" s="61">
        <v>23.557528739359363</v>
      </c>
      <c r="I91" s="61">
        <v>62.358164310068908</v>
      </c>
      <c r="J91" s="61">
        <v>59.24025609456546</v>
      </c>
      <c r="K91" s="76"/>
      <c r="L91" s="65">
        <v>3.022459219017632</v>
      </c>
      <c r="M91" s="65">
        <v>7.5653332268113793</v>
      </c>
      <c r="N91" s="65">
        <v>4.1736021362554441</v>
      </c>
    </row>
    <row r="92" spans="1:14" x14ac:dyDescent="0.3">
      <c r="A92" s="30" t="s">
        <v>789</v>
      </c>
      <c r="B92" s="34"/>
      <c r="C92" s="35">
        <v>33198</v>
      </c>
      <c r="D92" s="70"/>
      <c r="E92" s="70"/>
      <c r="F92" s="70"/>
      <c r="G92" s="76"/>
      <c r="H92" s="61" t="s">
        <v>668</v>
      </c>
      <c r="I92" s="60"/>
      <c r="J92" s="60"/>
      <c r="K92" s="76"/>
      <c r="L92" s="65"/>
      <c r="M92" s="65"/>
      <c r="N92" s="65"/>
    </row>
    <row r="93" spans="1:14" x14ac:dyDescent="0.3">
      <c r="A93" s="30"/>
      <c r="B93" s="34" t="s">
        <v>367</v>
      </c>
      <c r="C93" s="35"/>
      <c r="D93" s="69">
        <v>15</v>
      </c>
      <c r="E93" s="69">
        <v>45</v>
      </c>
      <c r="F93" s="69">
        <v>30</v>
      </c>
      <c r="G93" s="76"/>
      <c r="H93" s="61">
        <v>27.973088453159043</v>
      </c>
      <c r="I93" s="61">
        <v>74.046410611303344</v>
      </c>
      <c r="J93" s="61">
        <v>70.344090080738169</v>
      </c>
      <c r="K93" s="76"/>
      <c r="L93" s="65">
        <v>3.0686391818309531</v>
      </c>
      <c r="M93" s="65">
        <v>7.6875743048466409</v>
      </c>
      <c r="N93" s="65">
        <v>11.909530247907915</v>
      </c>
    </row>
    <row r="94" spans="1:14" x14ac:dyDescent="0.3">
      <c r="A94" s="30"/>
      <c r="B94" s="34" t="s">
        <v>198</v>
      </c>
      <c r="C94" s="35"/>
      <c r="D94" s="69">
        <v>15</v>
      </c>
      <c r="E94" s="69">
        <v>45</v>
      </c>
      <c r="F94" s="69">
        <v>30</v>
      </c>
      <c r="G94" s="76"/>
      <c r="H94" s="61">
        <v>60.241762913346797</v>
      </c>
      <c r="I94" s="61">
        <v>159.46349006474151</v>
      </c>
      <c r="J94" s="61">
        <v>151.49031556150442</v>
      </c>
      <c r="K94" s="76"/>
      <c r="L94" s="65">
        <v>2.979338293136871</v>
      </c>
      <c r="M94" s="65">
        <v>7.4511895994799531</v>
      </c>
      <c r="N94" s="65">
        <v>2.8961412608782613</v>
      </c>
    </row>
    <row r="95" spans="1:14" x14ac:dyDescent="0.3">
      <c r="A95" s="30"/>
      <c r="B95" s="34" t="s">
        <v>370</v>
      </c>
      <c r="C95" s="35"/>
      <c r="D95" s="69">
        <v>15</v>
      </c>
      <c r="E95" s="69">
        <v>45</v>
      </c>
      <c r="F95" s="69">
        <v>30</v>
      </c>
      <c r="G95" s="76"/>
      <c r="H95" s="61">
        <v>35.322876351290986</v>
      </c>
      <c r="I95" s="61">
        <v>93.501731518123194</v>
      </c>
      <c r="J95" s="61">
        <v>88.82664494221703</v>
      </c>
      <c r="K95" s="76"/>
      <c r="L95" s="65">
        <v>5.1640138840988721</v>
      </c>
      <c r="M95" s="65">
        <v>13.234154399085254</v>
      </c>
      <c r="N95" s="65">
        <v>21.634724771485949</v>
      </c>
    </row>
    <row r="96" spans="1:14" x14ac:dyDescent="0.3">
      <c r="A96" s="30"/>
      <c r="B96" s="34" t="s">
        <v>166</v>
      </c>
      <c r="C96" s="35"/>
      <c r="D96" s="69">
        <v>15</v>
      </c>
      <c r="E96" s="69">
        <v>45</v>
      </c>
      <c r="F96" s="69">
        <v>30</v>
      </c>
      <c r="G96" s="76"/>
      <c r="H96" s="61">
        <v>41.611796544198953</v>
      </c>
      <c r="I96" s="61">
        <v>110.14887320523252</v>
      </c>
      <c r="J96" s="61">
        <v>104.64142954497089</v>
      </c>
      <c r="K96" s="76"/>
      <c r="L96" s="65">
        <v>5.0394267987569279</v>
      </c>
      <c r="M96" s="65">
        <v>12.53710022501911</v>
      </c>
      <c r="N96" s="65">
        <v>3.7925715151030794</v>
      </c>
    </row>
    <row r="97" spans="1:14" x14ac:dyDescent="0.3">
      <c r="A97" s="30"/>
      <c r="B97" s="34" t="s">
        <v>155</v>
      </c>
      <c r="C97" s="35"/>
      <c r="D97" s="69">
        <v>15</v>
      </c>
      <c r="E97" s="69">
        <v>45</v>
      </c>
      <c r="F97" s="69">
        <v>30</v>
      </c>
      <c r="G97" s="76"/>
      <c r="H97" s="61">
        <v>50.583499804896796</v>
      </c>
      <c r="I97" s="61">
        <v>133.89749948355032</v>
      </c>
      <c r="J97" s="61">
        <v>127.20262450937281</v>
      </c>
      <c r="K97" s="76"/>
      <c r="L97" s="65">
        <v>4.1290200481021841</v>
      </c>
      <c r="M97" s="65">
        <v>10.196866734788438</v>
      </c>
      <c r="N97" s="65">
        <v>3.0731558735133349</v>
      </c>
    </row>
    <row r="98" spans="1:14" x14ac:dyDescent="0.3">
      <c r="A98" s="30" t="s">
        <v>790</v>
      </c>
      <c r="B98" s="34"/>
      <c r="C98" s="33">
        <v>7666</v>
      </c>
      <c r="D98" s="70"/>
      <c r="E98" s="70"/>
      <c r="F98" s="70"/>
      <c r="G98" s="76"/>
      <c r="H98" s="61" t="s">
        <v>668</v>
      </c>
      <c r="I98" s="60"/>
      <c r="J98" s="60"/>
      <c r="K98" s="76"/>
      <c r="L98" s="65"/>
      <c r="M98" s="65"/>
      <c r="N98" s="65"/>
    </row>
    <row r="99" spans="1:14" x14ac:dyDescent="0.3">
      <c r="A99" s="30"/>
      <c r="B99" s="34" t="s">
        <v>305</v>
      </c>
      <c r="C99" s="33"/>
      <c r="D99" s="69">
        <v>15</v>
      </c>
      <c r="E99" s="69">
        <v>45</v>
      </c>
      <c r="F99" s="69">
        <v>30</v>
      </c>
      <c r="G99" s="76"/>
      <c r="H99" s="61">
        <v>12.649858321956502</v>
      </c>
      <c r="I99" s="61">
        <v>33.484919087531921</v>
      </c>
      <c r="J99" s="61">
        <v>31.810673133155326</v>
      </c>
      <c r="K99" s="76"/>
      <c r="L99" s="65">
        <v>1.3969752606060823</v>
      </c>
      <c r="M99" s="65">
        <v>3.2625815721925706</v>
      </c>
      <c r="N99" s="65">
        <v>0.96882670686634409</v>
      </c>
    </row>
    <row r="100" spans="1:14" x14ac:dyDescent="0.3">
      <c r="A100" s="30"/>
      <c r="B100" s="34" t="s">
        <v>298</v>
      </c>
      <c r="C100" s="33"/>
      <c r="D100" s="69">
        <v>15</v>
      </c>
      <c r="E100" s="69">
        <v>45</v>
      </c>
      <c r="F100" s="69">
        <v>30</v>
      </c>
      <c r="G100" s="76"/>
      <c r="H100" s="61">
        <v>11.532374249145738</v>
      </c>
      <c r="I100" s="61">
        <v>30.526873012444597</v>
      </c>
      <c r="J100" s="61">
        <v>29.000529361822366</v>
      </c>
      <c r="K100" s="76"/>
      <c r="L100" s="65">
        <v>1.537496972612945</v>
      </c>
      <c r="M100" s="65">
        <v>3.5352629103397835</v>
      </c>
      <c r="N100" s="65">
        <v>1.0252995337982564</v>
      </c>
    </row>
    <row r="101" spans="1:14" x14ac:dyDescent="0.3">
      <c r="A101" s="30"/>
      <c r="B101" s="34" t="s">
        <v>414</v>
      </c>
      <c r="C101" s="33"/>
      <c r="D101" s="69">
        <v>15</v>
      </c>
      <c r="E101" s="69">
        <v>45</v>
      </c>
      <c r="F101" s="69">
        <v>30</v>
      </c>
      <c r="G101" s="76"/>
      <c r="H101" s="61">
        <v>26.995441591784335</v>
      </c>
      <c r="I101" s="61">
        <v>71.4585218606056</v>
      </c>
      <c r="J101" s="61">
        <v>67.885595767575325</v>
      </c>
      <c r="K101" s="76"/>
      <c r="L101" s="65">
        <v>39.534131198844861</v>
      </c>
      <c r="M101" s="65">
        <v>104.21387670282463</v>
      </c>
      <c r="N101" s="65">
        <v>32.239584204771376</v>
      </c>
    </row>
    <row r="102" spans="1:14" x14ac:dyDescent="0.3">
      <c r="A102" s="30"/>
      <c r="B102" s="34" t="s">
        <v>386</v>
      </c>
      <c r="C102" s="33"/>
      <c r="D102" s="69">
        <v>15</v>
      </c>
      <c r="E102" s="69">
        <v>45</v>
      </c>
      <c r="F102" s="69">
        <v>30</v>
      </c>
      <c r="G102" s="76"/>
      <c r="H102" s="61">
        <v>6.9764624737945491</v>
      </c>
      <c r="I102" s="61">
        <v>18.467106548279691</v>
      </c>
      <c r="J102" s="61">
        <v>17.543751220865708</v>
      </c>
      <c r="K102" s="76"/>
      <c r="L102" s="65">
        <v>0.90189856231379051</v>
      </c>
      <c r="M102" s="65">
        <v>1.9520844296541513</v>
      </c>
      <c r="N102" s="65">
        <v>0.80758249258081727</v>
      </c>
    </row>
    <row r="103" spans="1:14" x14ac:dyDescent="0.3">
      <c r="A103" s="30"/>
      <c r="B103" s="34" t="s">
        <v>440</v>
      </c>
      <c r="C103" s="33"/>
      <c r="D103" s="69">
        <v>15</v>
      </c>
      <c r="E103" s="69">
        <v>45</v>
      </c>
      <c r="F103" s="69">
        <v>30</v>
      </c>
      <c r="G103" s="76"/>
      <c r="H103" s="61">
        <v>21.562962406015039</v>
      </c>
      <c r="I103" s="61">
        <v>57.078429898275104</v>
      </c>
      <c r="J103" s="61">
        <v>54.224508403361348</v>
      </c>
      <c r="K103" s="76"/>
      <c r="L103" s="65">
        <v>13.345729408732437</v>
      </c>
      <c r="M103" s="65">
        <v>34.199636988315198</v>
      </c>
      <c r="N103" s="65">
        <v>10.451893266152789</v>
      </c>
    </row>
    <row r="104" spans="1:14" x14ac:dyDescent="0.3">
      <c r="A104" s="30" t="s">
        <v>791</v>
      </c>
      <c r="B104" s="34"/>
      <c r="C104" s="33">
        <v>8081</v>
      </c>
      <c r="D104" s="70"/>
      <c r="E104" s="70"/>
      <c r="F104" s="70"/>
      <c r="G104" s="76"/>
      <c r="H104" s="61" t="s">
        <v>668</v>
      </c>
      <c r="I104" s="60"/>
      <c r="J104" s="60"/>
      <c r="K104" s="76"/>
      <c r="L104" s="65"/>
      <c r="M104" s="65"/>
      <c r="N104" s="65"/>
    </row>
    <row r="105" spans="1:14" x14ac:dyDescent="0.3">
      <c r="A105" s="30"/>
      <c r="B105" s="34" t="s">
        <v>259</v>
      </c>
      <c r="C105" s="33"/>
      <c r="D105" s="69">
        <v>45</v>
      </c>
      <c r="E105" s="69">
        <v>135</v>
      </c>
      <c r="F105" s="69">
        <v>90</v>
      </c>
      <c r="G105" s="76"/>
      <c r="H105" s="61">
        <v>68.44294192779293</v>
      </c>
      <c r="I105" s="61">
        <v>181.17249333827539</v>
      </c>
      <c r="J105" s="61">
        <v>163.96110647113923</v>
      </c>
      <c r="K105" s="76"/>
      <c r="L105" s="65">
        <v>22.917667595876747</v>
      </c>
      <c r="M105" s="65">
        <v>58.545175735783118</v>
      </c>
      <c r="N105" s="65">
        <v>53.524432175596907</v>
      </c>
    </row>
    <row r="106" spans="1:14" x14ac:dyDescent="0.3">
      <c r="A106" s="30"/>
      <c r="B106" s="34" t="s">
        <v>444</v>
      </c>
      <c r="C106" s="33"/>
      <c r="D106" s="69">
        <v>45</v>
      </c>
      <c r="E106" s="69">
        <v>135</v>
      </c>
      <c r="F106" s="69">
        <v>90</v>
      </c>
      <c r="G106" s="76"/>
      <c r="H106" s="61">
        <v>20.187038461538464</v>
      </c>
      <c r="I106" s="61">
        <v>53.436278280542986</v>
      </c>
      <c r="J106" s="61">
        <v>48.359831843891399</v>
      </c>
      <c r="K106" s="76"/>
      <c r="L106" s="65">
        <v>20.927319088559813</v>
      </c>
      <c r="M106" s="65">
        <v>53.428912888760209</v>
      </c>
      <c r="N106" s="65">
        <v>48.830898215083785</v>
      </c>
    </row>
    <row r="107" spans="1:14" x14ac:dyDescent="0.3">
      <c r="A107" s="30"/>
      <c r="B107" s="34" t="s">
        <v>565</v>
      </c>
      <c r="C107" s="33"/>
      <c r="D107" s="69">
        <v>45</v>
      </c>
      <c r="E107" s="69">
        <v>135</v>
      </c>
      <c r="F107" s="69">
        <v>90</v>
      </c>
      <c r="G107" s="76"/>
      <c r="H107" s="61">
        <v>64.608117647058833</v>
      </c>
      <c r="I107" s="61">
        <v>171.0214878892734</v>
      </c>
      <c r="J107" s="61">
        <v>154.77444653979242</v>
      </c>
      <c r="K107" s="76"/>
      <c r="L107" s="65">
        <v>11.564605724935948</v>
      </c>
      <c r="M107" s="65">
        <v>29.361719453271053</v>
      </c>
      <c r="N107" s="65">
        <v>26.752245670983783</v>
      </c>
    </row>
    <row r="108" spans="1:14" x14ac:dyDescent="0.3">
      <c r="A108" s="30"/>
      <c r="B108" s="34" t="s">
        <v>279</v>
      </c>
      <c r="C108" s="33"/>
      <c r="D108" s="69">
        <v>45</v>
      </c>
      <c r="E108" s="69">
        <v>135</v>
      </c>
      <c r="F108" s="69">
        <v>90</v>
      </c>
      <c r="G108" s="76"/>
      <c r="H108" s="61">
        <v>36.636550561797748</v>
      </c>
      <c r="I108" s="61">
        <v>96.979104428288153</v>
      </c>
      <c r="J108" s="61">
        <v>87.766089507600782</v>
      </c>
      <c r="K108" s="76"/>
      <c r="L108" s="65"/>
      <c r="M108" s="65"/>
      <c r="N108" s="65"/>
    </row>
    <row r="109" spans="1:14" x14ac:dyDescent="0.3">
      <c r="A109" s="30" t="s">
        <v>794</v>
      </c>
      <c r="B109" s="34"/>
      <c r="C109" s="33">
        <v>13994</v>
      </c>
      <c r="D109" s="70"/>
      <c r="E109" s="70"/>
      <c r="F109" s="70"/>
      <c r="G109" s="76"/>
      <c r="H109" s="61" t="s">
        <v>668</v>
      </c>
      <c r="I109" s="60"/>
      <c r="J109" s="60"/>
      <c r="K109" s="76"/>
      <c r="L109" s="65"/>
      <c r="M109" s="65"/>
      <c r="N109" s="65"/>
    </row>
    <row r="110" spans="1:14" x14ac:dyDescent="0.3">
      <c r="A110" s="30"/>
      <c r="B110" s="34" t="s">
        <v>275</v>
      </c>
      <c r="C110" s="33"/>
      <c r="D110" s="69">
        <v>15</v>
      </c>
      <c r="E110" s="69">
        <v>45</v>
      </c>
      <c r="F110" s="69">
        <v>30</v>
      </c>
      <c r="G110" s="76"/>
      <c r="H110" s="61">
        <v>16.377876405505816</v>
      </c>
      <c r="I110" s="61">
        <v>43.353202249868332</v>
      </c>
      <c r="J110" s="61">
        <v>41.185542137374917</v>
      </c>
      <c r="K110" s="76"/>
      <c r="L110" s="65">
        <v>0.60012154753292679</v>
      </c>
      <c r="M110" s="65">
        <v>1.1257054667972892</v>
      </c>
      <c r="N110" s="65">
        <v>0.2845728834747438</v>
      </c>
    </row>
    <row r="111" spans="1:14" x14ac:dyDescent="0.3">
      <c r="A111" s="30"/>
      <c r="B111" s="34" t="s">
        <v>251</v>
      </c>
      <c r="C111" s="33"/>
      <c r="D111" s="69">
        <v>15</v>
      </c>
      <c r="E111" s="69">
        <v>45</v>
      </c>
      <c r="F111" s="69">
        <v>30</v>
      </c>
      <c r="G111" s="76"/>
      <c r="H111" s="61">
        <v>13.597136543183517</v>
      </c>
      <c r="I111" s="61">
        <v>35.992420261368132</v>
      </c>
      <c r="J111" s="61">
        <v>34.192799248299728</v>
      </c>
      <c r="K111" s="76"/>
      <c r="L111" s="65">
        <v>0.60874904635069171</v>
      </c>
      <c r="M111" s="65">
        <v>1.147882764643267</v>
      </c>
      <c r="N111" s="65">
        <v>0.29139044891220722</v>
      </c>
    </row>
    <row r="112" spans="1:14" x14ac:dyDescent="0.3">
      <c r="A112" s="30"/>
      <c r="B112" s="34" t="s">
        <v>324</v>
      </c>
      <c r="C112" s="33"/>
      <c r="D112" s="69">
        <v>15</v>
      </c>
      <c r="E112" s="69">
        <v>45</v>
      </c>
      <c r="F112" s="69">
        <v>30</v>
      </c>
      <c r="G112" s="76"/>
      <c r="H112" s="61">
        <v>16.880537058575353</v>
      </c>
      <c r="I112" s="61">
        <v>44.683774566817107</v>
      </c>
      <c r="J112" s="61">
        <v>42.449585838476253</v>
      </c>
      <c r="K112" s="76"/>
      <c r="L112" s="65">
        <v>0.59710111483033368</v>
      </c>
      <c r="M112" s="65">
        <v>1.117941335258817</v>
      </c>
      <c r="N112" s="65">
        <v>0.28218609698721842</v>
      </c>
    </row>
    <row r="113" spans="1:14" x14ac:dyDescent="0.3">
      <c r="A113" s="30"/>
      <c r="B113" s="34" t="s">
        <v>267</v>
      </c>
      <c r="C113" s="33"/>
      <c r="D113" s="69">
        <v>15</v>
      </c>
      <c r="E113" s="69">
        <v>45</v>
      </c>
      <c r="F113" s="69">
        <v>30</v>
      </c>
      <c r="G113" s="76"/>
      <c r="H113" s="61">
        <v>17.568602834782517</v>
      </c>
      <c r="I113" s="61">
        <v>46.505125150894898</v>
      </c>
      <c r="J113" s="61">
        <v>44.179868893350154</v>
      </c>
      <c r="K113" s="76"/>
      <c r="L113" s="65">
        <v>0.6003527563785408</v>
      </c>
      <c r="M113" s="65">
        <v>1.1262997974998619</v>
      </c>
      <c r="N113" s="65">
        <v>0.28475558780979959</v>
      </c>
    </row>
    <row r="114" spans="1:14" x14ac:dyDescent="0.3">
      <c r="A114" s="30" t="s">
        <v>818</v>
      </c>
      <c r="B114" s="34"/>
      <c r="C114" s="33">
        <v>12746</v>
      </c>
      <c r="D114" s="70"/>
      <c r="E114" s="70"/>
      <c r="F114" s="70"/>
      <c r="G114" s="76"/>
      <c r="H114" s="61" t="s">
        <v>668</v>
      </c>
      <c r="I114" s="60"/>
      <c r="J114" s="60"/>
      <c r="K114" s="76"/>
      <c r="L114" s="65"/>
      <c r="M114" s="65"/>
      <c r="N114" s="65"/>
    </row>
    <row r="115" spans="1:14" x14ac:dyDescent="0.3">
      <c r="A115" s="30"/>
      <c r="B115" s="34" t="s">
        <v>377</v>
      </c>
      <c r="C115" s="33"/>
      <c r="D115" s="69">
        <v>15</v>
      </c>
      <c r="E115" s="69">
        <v>45</v>
      </c>
      <c r="F115" s="69">
        <v>30</v>
      </c>
      <c r="G115" s="76"/>
      <c r="H115" s="61">
        <v>108.31703596599479</v>
      </c>
      <c r="I115" s="61">
        <v>286.72156579233911</v>
      </c>
      <c r="J115" s="61">
        <v>272.38548750272213</v>
      </c>
      <c r="K115" s="76"/>
      <c r="L115" s="65">
        <v>35.128559263347931</v>
      </c>
      <c r="M115" s="65">
        <v>92.552068638273937</v>
      </c>
      <c r="N115" s="65">
        <v>30.511859036427381</v>
      </c>
    </row>
    <row r="116" spans="1:14" x14ac:dyDescent="0.3">
      <c r="A116" s="30"/>
      <c r="B116" s="34" t="s">
        <v>266</v>
      </c>
      <c r="C116" s="33"/>
      <c r="D116" s="69">
        <v>15</v>
      </c>
      <c r="E116" s="69">
        <v>45</v>
      </c>
      <c r="F116" s="69">
        <v>30</v>
      </c>
      <c r="G116" s="76"/>
      <c r="H116" s="61">
        <v>173.25728939783798</v>
      </c>
      <c r="I116" s="61">
        <v>458.6222366413358</v>
      </c>
      <c r="J116" s="61">
        <v>435.69112480926901</v>
      </c>
      <c r="K116" s="76"/>
      <c r="L116" s="65">
        <v>60.908957938351605</v>
      </c>
      <c r="M116" s="65">
        <v>160.79430042504836</v>
      </c>
      <c r="N116" s="65">
        <v>53.046687956239488</v>
      </c>
    </row>
    <row r="117" spans="1:14" x14ac:dyDescent="0.3">
      <c r="A117" s="30"/>
      <c r="B117" s="34" t="s">
        <v>200</v>
      </c>
      <c r="C117" s="33"/>
      <c r="D117" s="69">
        <v>15</v>
      </c>
      <c r="E117" s="69">
        <v>45</v>
      </c>
      <c r="F117" s="69">
        <v>30</v>
      </c>
      <c r="G117" s="76"/>
      <c r="H117" s="61">
        <v>53.035608770212576</v>
      </c>
      <c r="I117" s="61">
        <v>140.38837615644505</v>
      </c>
      <c r="J117" s="61">
        <v>133.36895734862279</v>
      </c>
      <c r="K117" s="76"/>
      <c r="L117" s="65">
        <v>17.362098008437851</v>
      </c>
      <c r="M117" s="65">
        <v>45.523200610570775</v>
      </c>
      <c r="N117" s="65">
        <v>45.99249681208719</v>
      </c>
    </row>
    <row r="118" spans="1:14" x14ac:dyDescent="0.3">
      <c r="A118" s="31" t="s">
        <v>795</v>
      </c>
      <c r="B118" s="36"/>
      <c r="C118" s="33">
        <v>17952</v>
      </c>
      <c r="D118" s="70"/>
      <c r="E118" s="70"/>
      <c r="F118" s="70"/>
      <c r="G118" s="76"/>
      <c r="H118" s="61" t="s">
        <v>668</v>
      </c>
      <c r="I118" s="60"/>
      <c r="J118" s="60"/>
      <c r="K118" s="76"/>
      <c r="L118" s="65"/>
      <c r="M118" s="65"/>
      <c r="N118" s="65"/>
    </row>
    <row r="119" spans="1:14" x14ac:dyDescent="0.3">
      <c r="A119" s="31"/>
      <c r="B119" s="34" t="s">
        <v>538</v>
      </c>
      <c r="C119" s="33"/>
      <c r="D119" s="69">
        <v>15</v>
      </c>
      <c r="E119" s="69">
        <v>45</v>
      </c>
      <c r="F119" s="69">
        <v>30</v>
      </c>
      <c r="G119" s="76"/>
      <c r="H119" s="61">
        <v>22.291600000000003</v>
      </c>
      <c r="I119" s="61">
        <v>59.007176470588242</v>
      </c>
      <c r="J119" s="61">
        <v>56.056817647058828</v>
      </c>
      <c r="K119" s="76"/>
      <c r="L119" s="65">
        <v>9.0987879438676629</v>
      </c>
      <c r="M119" s="65">
        <v>22.971834912451076</v>
      </c>
      <c r="N119" s="65">
        <v>7.000333211239516</v>
      </c>
    </row>
    <row r="120" spans="1:14" x14ac:dyDescent="0.3">
      <c r="A120" s="31"/>
      <c r="B120" s="34" t="s">
        <v>363</v>
      </c>
      <c r="C120" s="33"/>
      <c r="D120" s="69">
        <v>15</v>
      </c>
      <c r="E120" s="69">
        <v>45</v>
      </c>
      <c r="F120" s="69">
        <v>30</v>
      </c>
      <c r="G120" s="76"/>
      <c r="H120" s="61">
        <v>15.781832318440141</v>
      </c>
      <c r="I120" s="61">
        <v>41.775438489988616</v>
      </c>
      <c r="J120" s="61">
        <v>39.686666565489183</v>
      </c>
      <c r="K120" s="76"/>
      <c r="L120" s="65">
        <v>2.2984012082986123</v>
      </c>
      <c r="M120" s="65">
        <v>5.6487090807904448</v>
      </c>
      <c r="N120" s="65">
        <v>5.5567359135207397</v>
      </c>
    </row>
    <row r="121" spans="1:14" x14ac:dyDescent="0.3">
      <c r="A121" s="31"/>
      <c r="B121" s="34" t="s">
        <v>656</v>
      </c>
      <c r="C121" s="33"/>
      <c r="D121" s="69">
        <v>15</v>
      </c>
      <c r="E121" s="69">
        <v>45</v>
      </c>
      <c r="F121" s="69">
        <v>30</v>
      </c>
      <c r="G121" s="76"/>
      <c r="H121" s="61">
        <v>20.47</v>
      </c>
      <c r="I121" s="61">
        <v>54.185294117647061</v>
      </c>
      <c r="J121" s="61">
        <v>51.476029411764706</v>
      </c>
      <c r="K121" s="76"/>
      <c r="L121" s="65">
        <v>28.316943902848934</v>
      </c>
      <c r="M121" s="65">
        <v>72.372800100087474</v>
      </c>
      <c r="N121" s="65">
        <v>22.186778159565165</v>
      </c>
    </row>
    <row r="122" spans="1:14" x14ac:dyDescent="0.3">
      <c r="A122" s="31"/>
      <c r="B122" s="34" t="s">
        <v>335</v>
      </c>
      <c r="C122" s="33"/>
      <c r="D122" s="69">
        <v>15</v>
      </c>
      <c r="E122" s="69">
        <v>45</v>
      </c>
      <c r="F122" s="69">
        <v>30</v>
      </c>
      <c r="G122" s="76"/>
      <c r="H122" s="61">
        <v>30.016739355342558</v>
      </c>
      <c r="I122" s="61">
        <v>79.456074764142059</v>
      </c>
      <c r="J122" s="61">
        <v>75.483271025934954</v>
      </c>
      <c r="K122" s="76"/>
      <c r="L122" s="65">
        <v>18.280882317541554</v>
      </c>
      <c r="M122" s="65">
        <v>46.574740699646128</v>
      </c>
      <c r="N122" s="65">
        <v>14.256147505480522</v>
      </c>
    </row>
    <row r="123" spans="1:14" x14ac:dyDescent="0.3">
      <c r="A123" s="31"/>
      <c r="B123" s="34" t="s">
        <v>143</v>
      </c>
      <c r="C123" s="33"/>
      <c r="D123" s="69">
        <v>15</v>
      </c>
      <c r="E123" s="69">
        <v>45</v>
      </c>
      <c r="F123" s="69">
        <v>30</v>
      </c>
      <c r="G123" s="76"/>
      <c r="H123" s="61">
        <v>17.187090523734792</v>
      </c>
      <c r="I123" s="61">
        <v>45.495239621650917</v>
      </c>
      <c r="J123" s="61">
        <v>43.220477640568369</v>
      </c>
      <c r="K123" s="76"/>
      <c r="L123" s="65">
        <v>2.5388239561092876</v>
      </c>
      <c r="M123" s="65">
        <v>6.2851222367598787</v>
      </c>
      <c r="N123" s="65">
        <v>16.297378105455063</v>
      </c>
    </row>
    <row r="124" spans="1:14" x14ac:dyDescent="0.3">
      <c r="A124" s="31"/>
      <c r="B124" s="34" t="s">
        <v>630</v>
      </c>
      <c r="C124" s="33"/>
      <c r="D124" s="69">
        <v>15</v>
      </c>
      <c r="E124" s="69">
        <v>45</v>
      </c>
      <c r="F124" s="69">
        <v>30</v>
      </c>
      <c r="G124" s="76"/>
      <c r="H124" s="61">
        <v>27.57</v>
      </c>
      <c r="I124" s="61">
        <v>72.979411764705887</v>
      </c>
      <c r="J124" s="61">
        <v>69.330441176470586</v>
      </c>
      <c r="K124" s="76"/>
      <c r="L124" s="65">
        <v>92.727591449792584</v>
      </c>
      <c r="M124" s="65">
        <v>237.9426999370514</v>
      </c>
      <c r="N124" s="65">
        <v>73.084936918680441</v>
      </c>
    </row>
    <row r="125" spans="1:14" x14ac:dyDescent="0.3">
      <c r="A125" s="31"/>
      <c r="B125" s="34" t="s">
        <v>599</v>
      </c>
      <c r="C125" s="33"/>
      <c r="D125" s="69">
        <v>15</v>
      </c>
      <c r="E125" s="69">
        <v>45</v>
      </c>
      <c r="F125" s="69">
        <v>30</v>
      </c>
      <c r="G125" s="76"/>
      <c r="H125" s="61">
        <v>122.61540000000001</v>
      </c>
      <c r="I125" s="61">
        <v>324.57017647058825</v>
      </c>
      <c r="J125" s="61">
        <v>308.34166764705884</v>
      </c>
      <c r="K125" s="76"/>
      <c r="L125" s="65">
        <v>97.559183693223503</v>
      </c>
      <c r="M125" s="65">
        <v>250.36248260132106</v>
      </c>
      <c r="N125" s="65">
        <v>76.902926000163106</v>
      </c>
    </row>
    <row r="126" spans="1:14" x14ac:dyDescent="0.3">
      <c r="A126" s="31" t="s">
        <v>796</v>
      </c>
      <c r="B126" s="36"/>
      <c r="C126" s="33">
        <v>16690</v>
      </c>
      <c r="D126" s="70"/>
      <c r="E126" s="70"/>
      <c r="F126" s="70"/>
      <c r="G126" s="76"/>
      <c r="H126" s="61" t="s">
        <v>668</v>
      </c>
      <c r="I126" s="60"/>
      <c r="J126" s="60"/>
      <c r="K126" s="76"/>
      <c r="L126" s="65"/>
      <c r="M126" s="65"/>
      <c r="N126" s="65"/>
    </row>
    <row r="127" spans="1:14" x14ac:dyDescent="0.3">
      <c r="A127" s="31"/>
      <c r="B127" s="34" t="s">
        <v>571</v>
      </c>
      <c r="C127" s="33"/>
      <c r="D127" s="69">
        <v>15</v>
      </c>
      <c r="E127" s="69">
        <v>45</v>
      </c>
      <c r="F127" s="69">
        <v>30</v>
      </c>
      <c r="G127" s="76"/>
      <c r="H127" s="61">
        <v>21.547777777777778</v>
      </c>
      <c r="I127" s="61">
        <v>57.038235294117648</v>
      </c>
      <c r="J127" s="61">
        <v>54.186323529411766</v>
      </c>
      <c r="K127" s="76"/>
      <c r="L127" s="65">
        <v>61.894254380418687</v>
      </c>
      <c r="M127" s="65">
        <v>158.68449147866085</v>
      </c>
      <c r="N127" s="65">
        <v>48.72001985917521</v>
      </c>
    </row>
    <row r="128" spans="1:14" x14ac:dyDescent="0.3">
      <c r="A128" s="31"/>
      <c r="B128" s="34" t="s">
        <v>378</v>
      </c>
      <c r="C128" s="33"/>
      <c r="D128" s="69">
        <v>15</v>
      </c>
      <c r="E128" s="69">
        <v>45</v>
      </c>
      <c r="F128" s="69">
        <v>30</v>
      </c>
      <c r="G128" s="76"/>
      <c r="H128" s="61">
        <v>27.166284608915053</v>
      </c>
      <c r="I128" s="61">
        <v>71.910753376539844</v>
      </c>
      <c r="J128" s="61">
        <v>68.315215707712852</v>
      </c>
      <c r="K128" s="76"/>
      <c r="L128" s="65">
        <v>5.2319326874567498</v>
      </c>
      <c r="M128" s="65">
        <v>13.031943576606677</v>
      </c>
      <c r="N128" s="65">
        <v>3.9446922538049694</v>
      </c>
    </row>
    <row r="129" spans="1:14" x14ac:dyDescent="0.3">
      <c r="A129" s="31"/>
      <c r="B129" s="34" t="s">
        <v>661</v>
      </c>
      <c r="C129" s="33"/>
      <c r="D129" s="69">
        <v>15</v>
      </c>
      <c r="E129" s="69">
        <v>45</v>
      </c>
      <c r="F129" s="69">
        <v>30</v>
      </c>
      <c r="G129" s="76"/>
      <c r="H129" s="61">
        <v>13.87</v>
      </c>
      <c r="I129" s="61">
        <v>36.714705882352945</v>
      </c>
      <c r="J129" s="61">
        <v>34.878970588235298</v>
      </c>
      <c r="K129" s="76"/>
      <c r="L129" s="65">
        <v>122.04690829460642</v>
      </c>
      <c r="M129" s="65">
        <v>313.30906463236153</v>
      </c>
      <c r="N129" s="65">
        <v>96.253454862682233</v>
      </c>
    </row>
    <row r="130" spans="1:14" x14ac:dyDescent="0.3">
      <c r="A130" s="31"/>
      <c r="B130" s="34" t="s">
        <v>306</v>
      </c>
      <c r="C130" s="33"/>
      <c r="D130" s="69">
        <v>15</v>
      </c>
      <c r="E130" s="69">
        <v>45</v>
      </c>
      <c r="F130" s="69">
        <v>30</v>
      </c>
      <c r="G130" s="76"/>
      <c r="H130" s="61">
        <v>11.245982041423035</v>
      </c>
      <c r="I130" s="61">
        <v>29.768775992002151</v>
      </c>
      <c r="J130" s="61">
        <v>28.280337192402044</v>
      </c>
      <c r="K130" s="76"/>
      <c r="L130" s="65">
        <v>3.0880178043508404</v>
      </c>
      <c r="M130" s="65">
        <v>7.7388706585757552</v>
      </c>
      <c r="N130" s="65">
        <v>5.0604539075676076</v>
      </c>
    </row>
    <row r="131" spans="1:14" x14ac:dyDescent="0.3">
      <c r="A131" s="31"/>
      <c r="B131" s="34" t="s">
        <v>154</v>
      </c>
      <c r="C131" s="33"/>
      <c r="D131" s="69">
        <v>15</v>
      </c>
      <c r="E131" s="69">
        <v>45</v>
      </c>
      <c r="F131" s="69">
        <v>30</v>
      </c>
      <c r="G131" s="76"/>
      <c r="H131" s="61">
        <v>36.568036287245754</v>
      </c>
      <c r="I131" s="61">
        <v>96.797743113297585</v>
      </c>
      <c r="J131" s="61">
        <v>91.957855957632702</v>
      </c>
      <c r="K131" s="76"/>
      <c r="L131" s="65">
        <v>2.5419134088411663</v>
      </c>
      <c r="M131" s="65">
        <v>6.1171516985203951</v>
      </c>
      <c r="N131" s="65">
        <v>1.819002891525711</v>
      </c>
    </row>
    <row r="132" spans="1:14" x14ac:dyDescent="0.3">
      <c r="A132" s="31"/>
      <c r="B132" s="34" t="s">
        <v>490</v>
      </c>
      <c r="C132" s="33"/>
      <c r="D132" s="69">
        <v>15</v>
      </c>
      <c r="E132" s="69">
        <v>45</v>
      </c>
      <c r="F132" s="69">
        <v>30</v>
      </c>
      <c r="G132" s="76"/>
      <c r="H132" s="61">
        <v>36.67975757575757</v>
      </c>
      <c r="I132" s="61">
        <v>97.093475935828849</v>
      </c>
      <c r="J132" s="61">
        <v>92.238802139037404</v>
      </c>
      <c r="K132" s="76"/>
      <c r="L132" s="65">
        <v>4.5131051405183005</v>
      </c>
      <c r="M132" s="65">
        <v>11.511160666077854</v>
      </c>
      <c r="N132" s="65">
        <v>44.560073236798871</v>
      </c>
    </row>
    <row r="133" spans="1:14" x14ac:dyDescent="0.3">
      <c r="A133" s="31"/>
      <c r="B133" s="37" t="s">
        <v>688</v>
      </c>
      <c r="C133" s="33"/>
      <c r="D133" s="69">
        <v>15</v>
      </c>
      <c r="E133" s="69">
        <v>45</v>
      </c>
      <c r="F133" s="69">
        <v>30</v>
      </c>
      <c r="G133" s="76"/>
      <c r="H133" s="61">
        <v>5.66</v>
      </c>
      <c r="I133" s="61">
        <v>14.982352941176471</v>
      </c>
      <c r="J133" s="61">
        <v>14.233235294117646</v>
      </c>
      <c r="K133" s="76"/>
      <c r="L133" s="65">
        <v>0.93913404255319133</v>
      </c>
      <c r="M133" s="65">
        <v>2.0506489361702127</v>
      </c>
      <c r="N133" s="65">
        <v>0.78756343085106373</v>
      </c>
    </row>
    <row r="134" spans="1:14" x14ac:dyDescent="0.3">
      <c r="A134" s="31" t="s">
        <v>878</v>
      </c>
      <c r="B134" s="36"/>
      <c r="C134" s="33">
        <v>24139</v>
      </c>
      <c r="D134" s="70"/>
      <c r="E134" s="70"/>
      <c r="F134" s="70"/>
      <c r="G134" s="76"/>
      <c r="H134" s="61" t="s">
        <v>668</v>
      </c>
      <c r="I134" s="60"/>
      <c r="J134" s="60"/>
      <c r="K134" s="76"/>
      <c r="L134" s="65"/>
      <c r="M134" s="65"/>
      <c r="N134" s="65"/>
    </row>
    <row r="135" spans="1:14" x14ac:dyDescent="0.3">
      <c r="A135" s="31"/>
      <c r="B135" s="34" t="s">
        <v>278</v>
      </c>
      <c r="C135" s="33"/>
      <c r="D135" s="69">
        <v>15</v>
      </c>
      <c r="E135" s="69">
        <v>45</v>
      </c>
      <c r="F135" s="69">
        <v>30</v>
      </c>
      <c r="G135" s="76"/>
      <c r="H135" s="61">
        <v>5.4795595923024951</v>
      </c>
      <c r="I135" s="61">
        <v>14.504716567859548</v>
      </c>
      <c r="J135" s="61">
        <v>13.779480739466571</v>
      </c>
      <c r="K135" s="76"/>
      <c r="L135" s="65">
        <v>0.67019862297203991</v>
      </c>
      <c r="M135" s="65">
        <v>1.3058411245371855</v>
      </c>
      <c r="N135" s="65">
        <v>0.33994872965723921</v>
      </c>
    </row>
    <row r="136" spans="1:14" x14ac:dyDescent="0.3">
      <c r="A136" s="31"/>
      <c r="B136" s="34" t="s">
        <v>507</v>
      </c>
      <c r="C136" s="33"/>
      <c r="D136" s="69">
        <v>15</v>
      </c>
      <c r="E136" s="69">
        <v>45</v>
      </c>
      <c r="F136" s="69">
        <v>30</v>
      </c>
      <c r="G136" s="76"/>
      <c r="H136" s="61">
        <v>35.945999999999998</v>
      </c>
      <c r="I136" s="61">
        <v>95.15117647058824</v>
      </c>
      <c r="J136" s="61">
        <v>90.393617647058832</v>
      </c>
      <c r="K136" s="76"/>
      <c r="L136" s="65">
        <v>13.625179430863254</v>
      </c>
      <c r="M136" s="65">
        <v>35.631357316990965</v>
      </c>
      <c r="N136" s="65">
        <v>17.589821364965399</v>
      </c>
    </row>
    <row r="137" spans="1:14" x14ac:dyDescent="0.3">
      <c r="A137" s="31"/>
      <c r="B137" s="34" t="s">
        <v>148</v>
      </c>
      <c r="C137" s="33"/>
      <c r="D137" s="69">
        <v>15</v>
      </c>
      <c r="E137" s="69">
        <v>45</v>
      </c>
      <c r="F137" s="69">
        <v>30</v>
      </c>
      <c r="G137" s="76"/>
      <c r="H137" s="61">
        <v>16.881533767377533</v>
      </c>
      <c r="I137" s="61">
        <v>44.686412913646414</v>
      </c>
      <c r="J137" s="61">
        <v>42.45209226796409</v>
      </c>
      <c r="K137" s="76"/>
      <c r="L137" s="65">
        <v>0.67227244929879237</v>
      </c>
      <c r="M137" s="65">
        <v>1.3111719701392177</v>
      </c>
      <c r="N137" s="65">
        <v>0.34158749507317382</v>
      </c>
    </row>
    <row r="138" spans="1:14" x14ac:dyDescent="0.3">
      <c r="A138" s="31"/>
      <c r="B138" s="34" t="s">
        <v>203</v>
      </c>
      <c r="C138" s="33"/>
      <c r="D138" s="69">
        <v>15</v>
      </c>
      <c r="E138" s="69">
        <v>45</v>
      </c>
      <c r="F138" s="69">
        <v>30</v>
      </c>
      <c r="G138" s="76"/>
      <c r="H138" s="61">
        <v>16.115427400771871</v>
      </c>
      <c r="I138" s="61">
        <v>42.658484296160836</v>
      </c>
      <c r="J138" s="61">
        <v>40.525560081352793</v>
      </c>
      <c r="K138" s="76"/>
      <c r="L138" s="65">
        <v>0.51793273051990418</v>
      </c>
      <c r="M138" s="65">
        <v>0.93570428667033456</v>
      </c>
      <c r="N138" s="65">
        <v>0.41081926206667885</v>
      </c>
    </row>
    <row r="139" spans="1:14" x14ac:dyDescent="0.3">
      <c r="A139" s="32" t="s">
        <v>874</v>
      </c>
      <c r="B139" s="38"/>
      <c r="C139" s="33">
        <v>21586</v>
      </c>
      <c r="D139" s="70"/>
      <c r="E139" s="70"/>
      <c r="F139" s="70"/>
      <c r="G139" s="76"/>
      <c r="H139" s="61" t="s">
        <v>668</v>
      </c>
      <c r="I139" s="60"/>
      <c r="J139" s="60"/>
      <c r="K139" s="76"/>
      <c r="L139" s="65"/>
      <c r="M139" s="65"/>
      <c r="N139" s="65"/>
    </row>
    <row r="140" spans="1:14" x14ac:dyDescent="0.3">
      <c r="A140" s="32"/>
      <c r="B140" s="34" t="s">
        <v>586</v>
      </c>
      <c r="C140" s="33"/>
      <c r="D140" s="69">
        <v>15</v>
      </c>
      <c r="E140" s="69">
        <v>45</v>
      </c>
      <c r="F140" s="69">
        <v>30</v>
      </c>
      <c r="G140" s="76"/>
      <c r="H140" s="61">
        <v>5.9370000000000003</v>
      </c>
      <c r="I140" s="61">
        <v>15.715588235294117</v>
      </c>
      <c r="J140" s="61">
        <v>14.929808823529411</v>
      </c>
      <c r="K140" s="76"/>
      <c r="L140" s="65">
        <v>17.444048623179878</v>
      </c>
      <c r="M140" s="65">
        <v>44.423629412421768</v>
      </c>
      <c r="N140" s="65">
        <v>13.594870281096853</v>
      </c>
    </row>
    <row r="141" spans="1:14" x14ac:dyDescent="0.3">
      <c r="A141" s="32"/>
      <c r="B141" s="34" t="s">
        <v>471</v>
      </c>
      <c r="C141" s="33"/>
      <c r="D141" s="69">
        <v>15</v>
      </c>
      <c r="E141" s="69">
        <v>45</v>
      </c>
      <c r="F141" s="69">
        <v>30</v>
      </c>
      <c r="G141" s="76"/>
      <c r="H141" s="61">
        <v>17.801609523809525</v>
      </c>
      <c r="I141" s="61">
        <v>47.121907563025211</v>
      </c>
      <c r="J141" s="61">
        <v>44.765812184873951</v>
      </c>
      <c r="K141" s="76"/>
      <c r="L141" s="65">
        <v>15.591334000302632</v>
      </c>
      <c r="M141" s="65">
        <v>39.661159444817486</v>
      </c>
      <c r="N141" s="65">
        <v>12.130830303206348</v>
      </c>
    </row>
    <row r="142" spans="1:14" x14ac:dyDescent="0.3">
      <c r="A142" s="32"/>
      <c r="B142" s="34" t="s">
        <v>532</v>
      </c>
      <c r="C142" s="33"/>
      <c r="D142" s="69">
        <v>15</v>
      </c>
      <c r="E142" s="69">
        <v>45</v>
      </c>
      <c r="F142" s="69">
        <v>30</v>
      </c>
      <c r="G142" s="76"/>
      <c r="H142" s="61">
        <v>9.5225000000000009</v>
      </c>
      <c r="I142" s="61">
        <v>25.206617647058824</v>
      </c>
      <c r="J142" s="61">
        <v>23.946286764705881</v>
      </c>
      <c r="K142" s="76"/>
      <c r="L142" s="65">
        <v>15.233204963948493</v>
      </c>
      <c r="M142" s="65">
        <v>38.740575800092472</v>
      </c>
      <c r="N142" s="65">
        <v>11.847831928825514</v>
      </c>
    </row>
    <row r="143" spans="1:14" x14ac:dyDescent="0.3">
      <c r="A143" s="32"/>
      <c r="B143" s="34" t="s">
        <v>153</v>
      </c>
      <c r="C143" s="33"/>
      <c r="D143" s="69">
        <v>15</v>
      </c>
      <c r="E143" s="69">
        <v>45</v>
      </c>
      <c r="F143" s="69">
        <v>30</v>
      </c>
      <c r="G143" s="76"/>
      <c r="H143" s="61">
        <v>7.1743756040818472</v>
      </c>
      <c r="I143" s="61">
        <v>18.990994246099007</v>
      </c>
      <c r="J143" s="61">
        <v>18.041444533794056</v>
      </c>
      <c r="K143" s="76"/>
      <c r="L143" s="65">
        <v>0.50035532327150445</v>
      </c>
      <c r="M143" s="65">
        <v>0.88917585571868829</v>
      </c>
      <c r="N143" s="65">
        <v>0.5417056046503399</v>
      </c>
    </row>
    <row r="144" spans="1:14" x14ac:dyDescent="0.3">
      <c r="A144" s="32"/>
      <c r="B144" s="34" t="s">
        <v>572</v>
      </c>
      <c r="C144" s="33"/>
      <c r="D144" s="69">
        <v>15</v>
      </c>
      <c r="E144" s="69">
        <v>45</v>
      </c>
      <c r="F144" s="69">
        <v>30</v>
      </c>
      <c r="G144" s="76"/>
      <c r="H144" s="61">
        <v>16.497800000000002</v>
      </c>
      <c r="I144" s="61">
        <v>43.670647058823533</v>
      </c>
      <c r="J144" s="61">
        <v>41.487114705882355</v>
      </c>
      <c r="K144" s="76"/>
      <c r="L144" s="65">
        <v>17.108025538287333</v>
      </c>
      <c r="M144" s="65">
        <v>43.559869915701633</v>
      </c>
      <c r="N144" s="65">
        <v>13.329340326455061</v>
      </c>
    </row>
    <row r="145" spans="1:14" x14ac:dyDescent="0.3">
      <c r="A145" s="32"/>
      <c r="B145" s="34" t="s">
        <v>195</v>
      </c>
      <c r="C145" s="33"/>
      <c r="D145" s="69">
        <v>15</v>
      </c>
      <c r="E145" s="69">
        <v>45</v>
      </c>
      <c r="F145" s="69">
        <v>30</v>
      </c>
      <c r="G145" s="76"/>
      <c r="H145" s="61">
        <v>8.2932058226757093</v>
      </c>
      <c r="I145" s="61">
        <v>21.952603648259231</v>
      </c>
      <c r="J145" s="61">
        <v>20.854973465846271</v>
      </c>
      <c r="K145" s="76"/>
      <c r="L145" s="65">
        <v>0.56470516052757991</v>
      </c>
      <c r="M145" s="65">
        <v>1.0595136602200645</v>
      </c>
      <c r="N145" s="65">
        <v>0.86629193867871068</v>
      </c>
    </row>
    <row r="146" spans="1:14" x14ac:dyDescent="0.3">
      <c r="A146" s="32"/>
      <c r="B146" s="34" t="s">
        <v>637</v>
      </c>
      <c r="C146" s="33"/>
      <c r="D146" s="69">
        <v>15</v>
      </c>
      <c r="E146" s="69">
        <v>45</v>
      </c>
      <c r="F146" s="69">
        <v>30</v>
      </c>
      <c r="G146" s="76"/>
      <c r="H146" s="61">
        <v>10.85</v>
      </c>
      <c r="I146" s="61">
        <v>28.720588235294116</v>
      </c>
      <c r="J146" s="61">
        <v>27.284558823529409</v>
      </c>
      <c r="K146" s="76"/>
      <c r="L146" s="65">
        <v>20.579284922899777</v>
      </c>
      <c r="M146" s="65">
        <v>52.482867750795982</v>
      </c>
      <c r="N146" s="65">
        <v>16.072376112942145</v>
      </c>
    </row>
    <row r="147" spans="1:14" x14ac:dyDescent="0.3">
      <c r="A147" s="32"/>
      <c r="B147" s="34" t="s">
        <v>389</v>
      </c>
      <c r="C147" s="33"/>
      <c r="D147" s="69">
        <v>15</v>
      </c>
      <c r="E147" s="69">
        <v>45</v>
      </c>
      <c r="F147" s="69">
        <v>30</v>
      </c>
      <c r="G147" s="76"/>
      <c r="H147" s="61">
        <v>6.7480986928104594</v>
      </c>
      <c r="I147" s="61">
        <v>17.862614186851218</v>
      </c>
      <c r="J147" s="61">
        <v>16.969483477508657</v>
      </c>
      <c r="K147" s="76"/>
      <c r="L147" s="65">
        <v>0.93113536699562882</v>
      </c>
      <c r="M147" s="65">
        <v>2.0294759714590174</v>
      </c>
      <c r="N147" s="65">
        <v>1.3421144543038013</v>
      </c>
    </row>
    <row r="148" spans="1:14" x14ac:dyDescent="0.3">
      <c r="A148" s="30" t="s">
        <v>798</v>
      </c>
      <c r="B148" s="34"/>
      <c r="C148" s="33">
        <v>8002</v>
      </c>
      <c r="D148" s="70"/>
      <c r="E148" s="70"/>
      <c r="F148" s="70"/>
      <c r="G148" s="76"/>
      <c r="H148" s="61" t="s">
        <v>668</v>
      </c>
      <c r="I148" s="60"/>
      <c r="J148" s="60"/>
      <c r="K148" s="76"/>
      <c r="L148" s="65"/>
      <c r="M148" s="65"/>
      <c r="N148" s="65"/>
    </row>
    <row r="149" spans="1:14" x14ac:dyDescent="0.3">
      <c r="A149" s="30"/>
      <c r="B149" s="34" t="s">
        <v>239</v>
      </c>
      <c r="C149" s="33"/>
      <c r="D149" s="69">
        <v>15</v>
      </c>
      <c r="E149" s="69">
        <v>45</v>
      </c>
      <c r="F149" s="69">
        <v>30</v>
      </c>
      <c r="G149" s="76"/>
      <c r="H149" s="61">
        <v>14.428703290311956</v>
      </c>
      <c r="I149" s="61">
        <v>38.193626356708123</v>
      </c>
      <c r="J149" s="61">
        <v>36.283945038872716</v>
      </c>
      <c r="K149" s="76"/>
      <c r="L149" s="65">
        <v>1.006515667012138</v>
      </c>
      <c r="M149" s="65">
        <v>2.2290120597380128</v>
      </c>
      <c r="N149" s="65">
        <v>1.1755487170504124</v>
      </c>
    </row>
    <row r="150" spans="1:14" x14ac:dyDescent="0.3">
      <c r="A150" s="30"/>
      <c r="B150" s="34" t="s">
        <v>331</v>
      </c>
      <c r="C150" s="33"/>
      <c r="D150" s="69">
        <v>15</v>
      </c>
      <c r="E150" s="69">
        <v>45</v>
      </c>
      <c r="F150" s="69">
        <v>30</v>
      </c>
      <c r="G150" s="76"/>
      <c r="H150" s="61">
        <v>9.3712420420420415</v>
      </c>
      <c r="I150" s="61">
        <v>24.806228934817167</v>
      </c>
      <c r="J150" s="61">
        <v>23.565917488076309</v>
      </c>
      <c r="K150" s="76"/>
      <c r="L150" s="65">
        <v>0.83537903680528691</v>
      </c>
      <c r="M150" s="65">
        <v>1.776003332719877</v>
      </c>
      <c r="N150" s="65">
        <v>2.5649829478904742</v>
      </c>
    </row>
    <row r="151" spans="1:14" x14ac:dyDescent="0.3">
      <c r="A151" s="30"/>
      <c r="B151" s="34" t="s">
        <v>409</v>
      </c>
      <c r="C151" s="33"/>
      <c r="D151" s="69">
        <v>15</v>
      </c>
      <c r="E151" s="69">
        <v>45</v>
      </c>
      <c r="F151" s="69">
        <v>30</v>
      </c>
      <c r="G151" s="76"/>
      <c r="H151" s="61">
        <v>8.3953333333333333</v>
      </c>
      <c r="I151" s="61">
        <v>22.222941176470588</v>
      </c>
      <c r="J151" s="61">
        <v>21.111794117647058</v>
      </c>
      <c r="K151" s="76"/>
      <c r="L151" s="65">
        <v>1.0135000758565138</v>
      </c>
      <c r="M151" s="65">
        <v>2.247500200796654</v>
      </c>
      <c r="N151" s="65">
        <v>4.3183574002419309</v>
      </c>
    </row>
    <row r="152" spans="1:14" x14ac:dyDescent="0.3">
      <c r="A152" s="30"/>
      <c r="B152" s="34" t="s">
        <v>486</v>
      </c>
      <c r="C152" s="33"/>
      <c r="D152" s="69">
        <v>15</v>
      </c>
      <c r="E152" s="69">
        <v>45</v>
      </c>
      <c r="F152" s="69">
        <v>30</v>
      </c>
      <c r="G152" s="76"/>
      <c r="H152" s="61">
        <v>165.8582197802198</v>
      </c>
      <c r="I152" s="61">
        <v>439.03646412411126</v>
      </c>
      <c r="J152" s="61">
        <v>417.08464091790569</v>
      </c>
      <c r="K152" s="76"/>
      <c r="L152" s="65">
        <v>53.405263830159008</v>
      </c>
      <c r="M152" s="65">
        <v>140.9315807268915</v>
      </c>
      <c r="N152" s="65">
        <v>47.791413351397871</v>
      </c>
    </row>
    <row r="153" spans="1:14" ht="49.2" x14ac:dyDescent="0.3">
      <c r="A153" s="44" t="s">
        <v>894</v>
      </c>
      <c r="B153" s="45"/>
      <c r="C153" s="33">
        <v>8953</v>
      </c>
      <c r="D153" s="70"/>
      <c r="E153" s="70"/>
      <c r="F153" s="70"/>
      <c r="G153" s="76"/>
      <c r="H153" s="61" t="s">
        <v>668</v>
      </c>
      <c r="I153" s="60"/>
      <c r="J153" s="60"/>
      <c r="K153" s="76"/>
      <c r="L153" s="65"/>
      <c r="M153" s="65"/>
      <c r="N153" s="65"/>
    </row>
    <row r="154" spans="1:14" x14ac:dyDescent="0.3">
      <c r="A154" s="46"/>
      <c r="B154" s="45" t="s">
        <v>662</v>
      </c>
      <c r="C154" s="33"/>
      <c r="D154" s="69">
        <v>15</v>
      </c>
      <c r="E154" s="69">
        <v>45</v>
      </c>
      <c r="F154" s="69">
        <v>30</v>
      </c>
      <c r="G154" s="76"/>
      <c r="H154" s="61">
        <v>21.16</v>
      </c>
      <c r="I154" s="61">
        <v>56.011764705882356</v>
      </c>
      <c r="J154" s="61">
        <v>53.211176470588242</v>
      </c>
      <c r="K154" s="76"/>
      <c r="L154" s="65">
        <v>113.52999489795921</v>
      </c>
      <c r="M154" s="65">
        <v>291.41603061224492</v>
      </c>
      <c r="N154" s="65">
        <v>89.523275510204087</v>
      </c>
    </row>
    <row r="155" spans="1:14" x14ac:dyDescent="0.3">
      <c r="A155" s="46"/>
      <c r="B155" s="45" t="s">
        <v>178</v>
      </c>
      <c r="C155" s="33"/>
      <c r="D155" s="69">
        <v>15</v>
      </c>
      <c r="E155" s="69">
        <v>45</v>
      </c>
      <c r="F155" s="69">
        <v>30</v>
      </c>
      <c r="G155" s="76"/>
      <c r="H155" s="61">
        <v>22.591208306144367</v>
      </c>
      <c r="I155" s="61">
        <v>59.800257280970385</v>
      </c>
      <c r="J155" s="61">
        <v>56.810244416921869</v>
      </c>
      <c r="K155" s="76"/>
      <c r="L155" s="65">
        <v>1.2108417165699514</v>
      </c>
      <c r="M155" s="65">
        <v>2.7698751320969297</v>
      </c>
      <c r="N155" s="65">
        <v>1.2987643574782251</v>
      </c>
    </row>
    <row r="156" spans="1:14" x14ac:dyDescent="0.3">
      <c r="A156" s="30" t="s">
        <v>800</v>
      </c>
      <c r="B156" s="34"/>
      <c r="C156" s="33">
        <v>30495</v>
      </c>
      <c r="D156" s="70"/>
      <c r="E156" s="70"/>
      <c r="F156" s="70"/>
      <c r="G156" s="76"/>
      <c r="H156" s="61" t="s">
        <v>668</v>
      </c>
      <c r="I156" s="60"/>
      <c r="J156" s="60"/>
      <c r="K156" s="76"/>
      <c r="L156" s="65"/>
      <c r="M156" s="65"/>
      <c r="N156" s="65"/>
    </row>
    <row r="157" spans="1:14" x14ac:dyDescent="0.3">
      <c r="A157" s="30"/>
      <c r="B157" s="34" t="s">
        <v>157</v>
      </c>
      <c r="C157" s="33"/>
      <c r="D157" s="69">
        <v>30</v>
      </c>
      <c r="E157" s="69">
        <v>90</v>
      </c>
      <c r="F157" s="69">
        <v>60</v>
      </c>
      <c r="G157" s="76"/>
      <c r="H157" s="61">
        <v>45.769447015834352</v>
      </c>
      <c r="I157" s="61">
        <v>121.15441857132623</v>
      </c>
      <c r="J157" s="61">
        <v>109.64474880705023</v>
      </c>
      <c r="K157" s="76"/>
      <c r="L157" s="65">
        <v>36.026081311630385</v>
      </c>
      <c r="M157" s="65">
        <v>92.240827442389843</v>
      </c>
      <c r="N157" s="65">
        <v>84.435996013370996</v>
      </c>
    </row>
    <row r="158" spans="1:14" x14ac:dyDescent="0.3">
      <c r="A158" s="30"/>
      <c r="B158" s="34" t="s">
        <v>173</v>
      </c>
      <c r="C158" s="33"/>
      <c r="D158" s="69">
        <v>30</v>
      </c>
      <c r="E158" s="69">
        <v>90</v>
      </c>
      <c r="F158" s="69">
        <v>60</v>
      </c>
      <c r="G158" s="76"/>
      <c r="H158" s="61">
        <v>45.541514211886302</v>
      </c>
      <c r="I158" s="61">
        <v>120.55106703146375</v>
      </c>
      <c r="J158" s="61">
        <v>109.09871566347469</v>
      </c>
      <c r="K158" s="76"/>
      <c r="L158" s="65">
        <v>34.39668065518908</v>
      </c>
      <c r="M158" s="65">
        <v>88.052394104801493</v>
      </c>
      <c r="N158" s="65">
        <v>80.593630071840977</v>
      </c>
    </row>
    <row r="159" spans="1:14" x14ac:dyDescent="0.3">
      <c r="A159" s="30"/>
      <c r="B159" s="34" t="s">
        <v>262</v>
      </c>
      <c r="C159" s="33"/>
      <c r="D159" s="69">
        <v>30</v>
      </c>
      <c r="E159" s="69">
        <v>90</v>
      </c>
      <c r="F159" s="69">
        <v>60</v>
      </c>
      <c r="G159" s="76"/>
      <c r="H159" s="61">
        <v>47.223650165016508</v>
      </c>
      <c r="I159" s="61">
        <v>125.00377984857309</v>
      </c>
      <c r="J159" s="61">
        <v>113.12842076295864</v>
      </c>
      <c r="K159" s="76"/>
      <c r="L159" s="65">
        <v>37.451200556017831</v>
      </c>
      <c r="M159" s="65">
        <v>95.904148019581484</v>
      </c>
      <c r="N159" s="65">
        <v>87.796636397064432</v>
      </c>
    </row>
    <row r="160" spans="1:14" x14ac:dyDescent="0.3">
      <c r="A160" s="30"/>
      <c r="B160" s="34" t="s">
        <v>235</v>
      </c>
      <c r="C160" s="33"/>
      <c r="D160" s="69">
        <v>30</v>
      </c>
      <c r="E160" s="69">
        <v>90</v>
      </c>
      <c r="F160" s="69">
        <v>60</v>
      </c>
      <c r="G160" s="76"/>
      <c r="H160" s="61">
        <v>45.611362997658091</v>
      </c>
      <c r="I160" s="61">
        <v>120.73596087615378</v>
      </c>
      <c r="J160" s="61">
        <v>109.26604459291917</v>
      </c>
      <c r="K160" s="76"/>
      <c r="L160" s="65">
        <v>29.36329163978256</v>
      </c>
      <c r="M160" s="65">
        <v>75.113885537348409</v>
      </c>
      <c r="N160" s="65">
        <v>68.724159879341499</v>
      </c>
    </row>
    <row r="161" spans="1:14" x14ac:dyDescent="0.3">
      <c r="A161" s="30" t="s">
        <v>801</v>
      </c>
      <c r="B161" s="34"/>
      <c r="C161" s="35">
        <v>23626</v>
      </c>
      <c r="D161" s="70"/>
      <c r="E161" s="70"/>
      <c r="F161" s="70"/>
      <c r="G161" s="76"/>
      <c r="H161" s="61" t="s">
        <v>668</v>
      </c>
      <c r="I161" s="60"/>
      <c r="J161" s="60"/>
      <c r="K161" s="76"/>
      <c r="L161" s="65"/>
      <c r="M161" s="65"/>
      <c r="N161" s="65"/>
    </row>
    <row r="162" spans="1:14" x14ac:dyDescent="0.3">
      <c r="A162" s="30"/>
      <c r="B162" s="34" t="s">
        <v>123</v>
      </c>
      <c r="C162" s="35"/>
      <c r="D162" s="69">
        <v>15</v>
      </c>
      <c r="E162" s="69">
        <v>45</v>
      </c>
      <c r="F162" s="69">
        <v>30</v>
      </c>
      <c r="G162" s="76"/>
      <c r="H162" s="61">
        <v>24.33430086670775</v>
      </c>
      <c r="I162" s="61">
        <v>64.414325823638151</v>
      </c>
      <c r="J162" s="61">
        <v>61.193609532456243</v>
      </c>
      <c r="K162" s="76"/>
      <c r="L162" s="65">
        <v>0.51217042063418428</v>
      </c>
      <c r="M162" s="65">
        <v>0.92045111344342878</v>
      </c>
      <c r="N162" s="65">
        <v>0.34176399693972659</v>
      </c>
    </row>
    <row r="163" spans="1:14" x14ac:dyDescent="0.3">
      <c r="A163" s="30"/>
      <c r="B163" s="34" t="s">
        <v>258</v>
      </c>
      <c r="C163" s="35"/>
      <c r="D163" s="69">
        <v>15</v>
      </c>
      <c r="E163" s="69">
        <v>45</v>
      </c>
      <c r="F163" s="69">
        <v>30</v>
      </c>
      <c r="G163" s="76"/>
      <c r="H163" s="61">
        <v>11.407689055483402</v>
      </c>
      <c r="I163" s="61">
        <v>30.19682397039724</v>
      </c>
      <c r="J163" s="61">
        <v>28.686982771877378</v>
      </c>
      <c r="K163" s="76"/>
      <c r="L163" s="65">
        <v>0.71217233999542917</v>
      </c>
      <c r="M163" s="65">
        <v>1.4498679588114303</v>
      </c>
      <c r="N163" s="65">
        <v>0.62096914146990856</v>
      </c>
    </row>
    <row r="164" spans="1:14" x14ac:dyDescent="0.3">
      <c r="A164" s="30"/>
      <c r="B164" s="34" t="s">
        <v>574</v>
      </c>
      <c r="C164" s="35"/>
      <c r="D164" s="69">
        <v>15</v>
      </c>
      <c r="E164" s="69">
        <v>45</v>
      </c>
      <c r="F164" s="69">
        <v>30</v>
      </c>
      <c r="G164" s="76"/>
      <c r="H164" s="61">
        <v>30.135000000000005</v>
      </c>
      <c r="I164" s="61">
        <v>79.769117647058835</v>
      </c>
      <c r="J164" s="61">
        <v>75.780661764705897</v>
      </c>
      <c r="K164" s="76"/>
      <c r="L164" s="65">
        <v>55.884241431562543</v>
      </c>
      <c r="M164" s="65">
        <v>143.23553575692654</v>
      </c>
      <c r="N164" s="65">
        <v>43.970826909480451</v>
      </c>
    </row>
    <row r="165" spans="1:14" x14ac:dyDescent="0.3">
      <c r="A165" s="30" t="s">
        <v>802</v>
      </c>
      <c r="B165" s="34"/>
      <c r="C165" s="33">
        <v>11474</v>
      </c>
      <c r="D165" s="70"/>
      <c r="E165" s="70"/>
      <c r="F165" s="70"/>
      <c r="G165" s="76"/>
      <c r="H165" s="61" t="s">
        <v>668</v>
      </c>
      <c r="I165" s="60"/>
      <c r="J165" s="60"/>
      <c r="K165" s="76"/>
      <c r="L165" s="65"/>
      <c r="M165" s="65"/>
      <c r="N165" s="65"/>
    </row>
    <row r="166" spans="1:14" x14ac:dyDescent="0.3">
      <c r="A166" s="30"/>
      <c r="B166" s="34" t="s">
        <v>355</v>
      </c>
      <c r="C166" s="33"/>
      <c r="D166" s="69">
        <v>15</v>
      </c>
      <c r="E166" s="69">
        <v>45</v>
      </c>
      <c r="F166" s="69">
        <v>30</v>
      </c>
      <c r="G166" s="76"/>
      <c r="H166" s="61">
        <v>92.929616916626344</v>
      </c>
      <c r="I166" s="61">
        <v>245.99016242636387</v>
      </c>
      <c r="J166" s="61">
        <v>233.69065430504568</v>
      </c>
      <c r="K166" s="76"/>
      <c r="L166" s="65">
        <v>28.491662067192916</v>
      </c>
      <c r="M166" s="65">
        <v>74.983811354334179</v>
      </c>
      <c r="N166" s="65">
        <v>30.812708007365821</v>
      </c>
    </row>
    <row r="167" spans="1:14" x14ac:dyDescent="0.3">
      <c r="A167" s="30"/>
      <c r="B167" s="34" t="s">
        <v>369</v>
      </c>
      <c r="C167" s="33"/>
      <c r="D167" s="69">
        <v>15</v>
      </c>
      <c r="E167" s="69">
        <v>45</v>
      </c>
      <c r="F167" s="69">
        <v>30</v>
      </c>
      <c r="G167" s="76"/>
      <c r="H167" s="61">
        <v>83.728682846902203</v>
      </c>
      <c r="I167" s="61">
        <v>221.63474871238819</v>
      </c>
      <c r="J167" s="61">
        <v>210.55301127676879</v>
      </c>
      <c r="K167" s="76"/>
      <c r="L167" s="65">
        <v>27.229371774536794</v>
      </c>
      <c r="M167" s="65">
        <v>71.642454697303279</v>
      </c>
      <c r="N167" s="65">
        <v>29.435989635340857</v>
      </c>
    </row>
    <row r="168" spans="1:14" x14ac:dyDescent="0.3">
      <c r="A168" s="30"/>
      <c r="B168" s="34" t="s">
        <v>261</v>
      </c>
      <c r="C168" s="33"/>
      <c r="D168" s="69">
        <v>15</v>
      </c>
      <c r="E168" s="69">
        <v>45</v>
      </c>
      <c r="F168" s="69">
        <v>30</v>
      </c>
      <c r="G168" s="76"/>
      <c r="H168" s="61">
        <v>92.843158665642406</v>
      </c>
      <c r="I168" s="61">
        <v>245.7613023502299</v>
      </c>
      <c r="J168" s="61">
        <v>233.47323723271839</v>
      </c>
      <c r="K168" s="76"/>
      <c r="L168" s="65">
        <v>30.089791454636085</v>
      </c>
      <c r="M168" s="65">
        <v>79.214153850507287</v>
      </c>
      <c r="N168" s="65">
        <v>32.555709677715676</v>
      </c>
    </row>
    <row r="169" spans="1:14" x14ac:dyDescent="0.3">
      <c r="A169" s="30"/>
      <c r="B169" s="34" t="s">
        <v>394</v>
      </c>
      <c r="C169" s="33"/>
      <c r="D169" s="69">
        <v>15</v>
      </c>
      <c r="E169" s="69">
        <v>45</v>
      </c>
      <c r="F169" s="69">
        <v>30</v>
      </c>
      <c r="G169" s="76"/>
      <c r="H169" s="61">
        <v>84.244710674220215</v>
      </c>
      <c r="I169" s="61">
        <v>223.00070472587703</v>
      </c>
      <c r="J169" s="61">
        <v>211.85066948958317</v>
      </c>
      <c r="K169" s="76"/>
      <c r="L169" s="65">
        <v>31.981785094238184</v>
      </c>
      <c r="M169" s="65">
        <v>84.222372308277556</v>
      </c>
      <c r="N169" s="65">
        <v>29.921568255888431</v>
      </c>
    </row>
    <row r="170" spans="1:14" x14ac:dyDescent="0.3">
      <c r="A170" s="30"/>
      <c r="B170" s="34" t="s">
        <v>283</v>
      </c>
      <c r="C170" s="33"/>
      <c r="D170" s="69">
        <v>15</v>
      </c>
      <c r="E170" s="69">
        <v>45</v>
      </c>
      <c r="F170" s="69">
        <v>30</v>
      </c>
      <c r="G170" s="76"/>
      <c r="H170" s="61">
        <v>102.6402291042842</v>
      </c>
      <c r="I170" s="61">
        <v>271.69472409957581</v>
      </c>
      <c r="J170" s="61">
        <v>258.109987894597</v>
      </c>
      <c r="K170" s="76"/>
      <c r="L170" s="65">
        <v>27.725621271986299</v>
      </c>
      <c r="M170" s="65">
        <v>72.956056308199024</v>
      </c>
      <c r="N170" s="65">
        <v>29.977224725416136</v>
      </c>
    </row>
    <row r="171" spans="1:14" x14ac:dyDescent="0.3">
      <c r="A171" s="30"/>
      <c r="B171" s="34" t="s">
        <v>463</v>
      </c>
      <c r="C171" s="33"/>
      <c r="D171" s="69">
        <v>15</v>
      </c>
      <c r="E171" s="69">
        <v>45</v>
      </c>
      <c r="F171" s="69">
        <v>30</v>
      </c>
      <c r="G171" s="76"/>
      <c r="H171" s="61">
        <v>83.259904306220108</v>
      </c>
      <c r="I171" s="61">
        <v>220.39386433999442</v>
      </c>
      <c r="J171" s="61">
        <v>209.37417112299471</v>
      </c>
      <c r="K171" s="76"/>
      <c r="L171" s="65">
        <v>33.382980657604634</v>
      </c>
      <c r="M171" s="65">
        <v>87.931419387776984</v>
      </c>
      <c r="N171" s="65">
        <v>31.242412958372654</v>
      </c>
    </row>
    <row r="172" spans="1:14" x14ac:dyDescent="0.3">
      <c r="A172" s="30" t="s">
        <v>803</v>
      </c>
      <c r="B172" s="34"/>
      <c r="C172" s="33">
        <v>14527</v>
      </c>
      <c r="D172" s="70"/>
      <c r="E172" s="70"/>
      <c r="F172" s="70"/>
      <c r="G172" s="76"/>
      <c r="H172" s="61" t="s">
        <v>668</v>
      </c>
      <c r="I172" s="60"/>
      <c r="J172" s="60"/>
      <c r="K172" s="76"/>
      <c r="L172" s="65"/>
      <c r="M172" s="65"/>
      <c r="N172" s="65"/>
    </row>
    <row r="173" spans="1:14" x14ac:dyDescent="0.3">
      <c r="A173" s="30"/>
      <c r="B173" s="34" t="s">
        <v>566</v>
      </c>
      <c r="C173" s="33"/>
      <c r="D173" s="69">
        <v>15</v>
      </c>
      <c r="E173" s="69">
        <v>45</v>
      </c>
      <c r="F173" s="69">
        <v>30</v>
      </c>
      <c r="G173" s="76"/>
      <c r="H173" s="61">
        <v>16.504000000000001</v>
      </c>
      <c r="I173" s="61">
        <v>43.687058823529412</v>
      </c>
      <c r="J173" s="61">
        <v>41.502705882352942</v>
      </c>
      <c r="K173" s="76"/>
      <c r="L173" s="65">
        <v>10.038020860658813</v>
      </c>
      <c r="M173" s="65">
        <v>25.386167105639359</v>
      </c>
      <c r="N173" s="65">
        <v>7.7425276764602167</v>
      </c>
    </row>
    <row r="174" spans="1:14" x14ac:dyDescent="0.3">
      <c r="A174" s="30"/>
      <c r="B174" s="34" t="s">
        <v>536</v>
      </c>
      <c r="C174" s="33"/>
      <c r="D174" s="69">
        <v>15</v>
      </c>
      <c r="E174" s="69">
        <v>45</v>
      </c>
      <c r="F174" s="69">
        <v>30</v>
      </c>
      <c r="G174" s="76"/>
      <c r="H174" s="61">
        <v>18.4678</v>
      </c>
      <c r="I174" s="61">
        <v>48.885352941176478</v>
      </c>
      <c r="J174" s="61">
        <v>46.441085294117656</v>
      </c>
      <c r="K174" s="76"/>
      <c r="L174" s="65">
        <v>8.1521021995996676</v>
      </c>
      <c r="M174" s="65">
        <v>20.538344956597165</v>
      </c>
      <c r="N174" s="65">
        <v>6.2522494216513769</v>
      </c>
    </row>
    <row r="175" spans="1:14" x14ac:dyDescent="0.3">
      <c r="A175" s="30"/>
      <c r="B175" s="34" t="s">
        <v>243</v>
      </c>
      <c r="C175" s="33"/>
      <c r="D175" s="69">
        <v>15</v>
      </c>
      <c r="E175" s="69">
        <v>45</v>
      </c>
      <c r="F175" s="69">
        <v>30</v>
      </c>
      <c r="G175" s="76"/>
      <c r="H175" s="61">
        <v>74.114967212568345</v>
      </c>
      <c r="I175" s="61">
        <v>196.18667791562211</v>
      </c>
      <c r="J175" s="61">
        <v>186.37734401984102</v>
      </c>
      <c r="K175" s="76"/>
      <c r="L175" s="65">
        <v>10.567110953300375</v>
      </c>
      <c r="M175" s="65">
        <v>27.536470170500991</v>
      </c>
      <c r="N175" s="65">
        <v>11.025022397012648</v>
      </c>
    </row>
    <row r="176" spans="1:14" x14ac:dyDescent="0.3">
      <c r="A176" s="30"/>
      <c r="B176" s="34" t="s">
        <v>391</v>
      </c>
      <c r="C176" s="33"/>
      <c r="D176" s="69">
        <v>15</v>
      </c>
      <c r="E176" s="69">
        <v>45</v>
      </c>
      <c r="F176" s="69">
        <v>30</v>
      </c>
      <c r="G176" s="76"/>
      <c r="H176" s="61">
        <v>47.987344877344874</v>
      </c>
      <c r="I176" s="61">
        <v>127.02532467532468</v>
      </c>
      <c r="J176" s="61">
        <v>120.67405844155844</v>
      </c>
      <c r="K176" s="76"/>
      <c r="L176" s="65">
        <v>9.1224200876634072</v>
      </c>
      <c r="M176" s="65">
        <v>23.0325821930671</v>
      </c>
      <c r="N176" s="65">
        <v>7.0190076486585369</v>
      </c>
    </row>
    <row r="177" spans="1:14" x14ac:dyDescent="0.3">
      <c r="A177" s="30"/>
      <c r="B177" s="34" t="s">
        <v>232</v>
      </c>
      <c r="C177" s="33"/>
      <c r="D177" s="69">
        <v>15</v>
      </c>
      <c r="E177" s="69">
        <v>45</v>
      </c>
      <c r="F177" s="69">
        <v>30</v>
      </c>
      <c r="G177" s="76"/>
      <c r="H177" s="61">
        <v>71.147175468517219</v>
      </c>
      <c r="I177" s="61">
        <v>188.33075859313379</v>
      </c>
      <c r="J177" s="61">
        <v>178.9142206634771</v>
      </c>
      <c r="K177" s="76"/>
      <c r="L177" s="65">
        <v>4.4200640420845714</v>
      </c>
      <c r="M177" s="65">
        <v>10.945005851022186</v>
      </c>
      <c r="N177" s="65">
        <v>3.3031427464260177</v>
      </c>
    </row>
    <row r="178" spans="1:14" x14ac:dyDescent="0.3">
      <c r="A178" s="30"/>
      <c r="B178" s="34" t="s">
        <v>326</v>
      </c>
      <c r="C178" s="33"/>
      <c r="D178" s="69">
        <v>15</v>
      </c>
      <c r="E178" s="69">
        <v>45</v>
      </c>
      <c r="F178" s="69">
        <v>30</v>
      </c>
      <c r="G178" s="76"/>
      <c r="H178" s="61">
        <v>74.465274824201458</v>
      </c>
      <c r="I178" s="61">
        <v>197.11396276994506</v>
      </c>
      <c r="J178" s="61">
        <v>187.25826463144782</v>
      </c>
      <c r="K178" s="76"/>
      <c r="L178" s="65">
        <v>11.341340673456671</v>
      </c>
      <c r="M178" s="65">
        <v>29.585901782679418</v>
      </c>
      <c r="N178" s="65">
        <v>11.125631029467883</v>
      </c>
    </row>
    <row r="179" spans="1:14" x14ac:dyDescent="0.3">
      <c r="A179" s="30"/>
      <c r="B179" s="34" t="s">
        <v>400</v>
      </c>
      <c r="C179" s="33"/>
      <c r="D179" s="69">
        <v>15</v>
      </c>
      <c r="E179" s="69">
        <v>45</v>
      </c>
      <c r="F179" s="69">
        <v>30</v>
      </c>
      <c r="G179" s="76"/>
      <c r="H179" s="61">
        <v>60.088555533355532</v>
      </c>
      <c r="I179" s="61">
        <v>159.05794111770581</v>
      </c>
      <c r="J179" s="61">
        <v>151.10504406182051</v>
      </c>
      <c r="K179" s="76"/>
      <c r="L179" s="65">
        <v>10.618177808050641</v>
      </c>
      <c r="M179" s="65">
        <v>27.671647138957578</v>
      </c>
      <c r="N179" s="65">
        <v>11.847697671438929</v>
      </c>
    </row>
    <row r="180" spans="1:14" x14ac:dyDescent="0.3">
      <c r="A180" s="31" t="s">
        <v>804</v>
      </c>
      <c r="B180" s="36"/>
      <c r="C180" s="33">
        <v>10050</v>
      </c>
      <c r="D180" s="70"/>
      <c r="E180" s="70"/>
      <c r="F180" s="70"/>
      <c r="G180" s="76"/>
      <c r="H180" s="61" t="s">
        <v>668</v>
      </c>
      <c r="I180" s="60"/>
      <c r="J180" s="60"/>
      <c r="K180" s="76"/>
      <c r="L180" s="65"/>
      <c r="M180" s="65"/>
      <c r="N180" s="65"/>
    </row>
    <row r="181" spans="1:14" x14ac:dyDescent="0.3">
      <c r="A181" s="31"/>
      <c r="B181" s="34" t="s">
        <v>561</v>
      </c>
      <c r="C181" s="33"/>
      <c r="D181" s="69">
        <v>15</v>
      </c>
      <c r="E181" s="69">
        <v>45</v>
      </c>
      <c r="F181" s="69">
        <v>30</v>
      </c>
      <c r="G181" s="76"/>
      <c r="H181" s="61">
        <v>74.143777777777785</v>
      </c>
      <c r="I181" s="61">
        <v>196.26294117647063</v>
      </c>
      <c r="J181" s="61">
        <v>186.44979411764712</v>
      </c>
      <c r="K181" s="76"/>
      <c r="L181" s="65">
        <v>382.58878293723853</v>
      </c>
      <c r="M181" s="65">
        <v>983.04137956485363</v>
      </c>
      <c r="N181" s="65">
        <v>302.13714341422599</v>
      </c>
    </row>
    <row r="182" spans="1:14" x14ac:dyDescent="0.3">
      <c r="A182" s="31"/>
      <c r="B182" s="34" t="s">
        <v>318</v>
      </c>
      <c r="C182" s="33"/>
      <c r="D182" s="69">
        <v>15</v>
      </c>
      <c r="E182" s="69">
        <v>45</v>
      </c>
      <c r="F182" s="69">
        <v>30</v>
      </c>
      <c r="G182" s="76"/>
      <c r="H182" s="61">
        <v>3.3895482439149109</v>
      </c>
      <c r="I182" s="61">
        <v>8.9723335868335887</v>
      </c>
      <c r="J182" s="61">
        <v>8.5237169074919095</v>
      </c>
      <c r="K182" s="76"/>
      <c r="L182" s="65">
        <v>0.5454573661872768</v>
      </c>
      <c r="M182" s="65">
        <v>1.0085636163780858</v>
      </c>
      <c r="N182" s="65">
        <v>2.2587257110452836</v>
      </c>
    </row>
    <row r="183" spans="1:14" x14ac:dyDescent="0.3">
      <c r="A183" s="31"/>
      <c r="B183" s="34" t="s">
        <v>373</v>
      </c>
      <c r="C183" s="33"/>
      <c r="D183" s="69">
        <v>15</v>
      </c>
      <c r="E183" s="69">
        <v>45</v>
      </c>
      <c r="F183" s="69">
        <v>30</v>
      </c>
      <c r="G183" s="76"/>
      <c r="H183" s="61">
        <v>3.599963030433619</v>
      </c>
      <c r="I183" s="61">
        <v>9.5293139040889905</v>
      </c>
      <c r="J183" s="61">
        <v>9.0528482088845408</v>
      </c>
      <c r="K183" s="76"/>
      <c r="L183" s="65">
        <v>0.54800991023980961</v>
      </c>
      <c r="M183" s="65">
        <v>1.0153203506347901</v>
      </c>
      <c r="N183" s="65">
        <v>0.92083996864589279</v>
      </c>
    </row>
    <row r="184" spans="1:14" x14ac:dyDescent="0.3">
      <c r="A184" s="31"/>
      <c r="B184" s="34" t="s">
        <v>645</v>
      </c>
      <c r="C184" s="33"/>
      <c r="D184" s="69">
        <v>15</v>
      </c>
      <c r="E184" s="69">
        <v>45</v>
      </c>
      <c r="F184" s="69">
        <v>30</v>
      </c>
      <c r="G184" s="76"/>
      <c r="H184" s="61">
        <v>56.31</v>
      </c>
      <c r="I184" s="61">
        <v>149.05588235294118</v>
      </c>
      <c r="J184" s="61">
        <v>141.60308823529414</v>
      </c>
      <c r="K184" s="76"/>
      <c r="L184" s="65">
        <v>314.48652148834026</v>
      </c>
      <c r="M184" s="65">
        <v>807.98205263374496</v>
      </c>
      <c r="N184" s="65">
        <v>248.32182176954734</v>
      </c>
    </row>
    <row r="185" spans="1:14" x14ac:dyDescent="0.3">
      <c r="A185" s="31"/>
      <c r="B185" s="34" t="s">
        <v>613</v>
      </c>
      <c r="C185" s="33"/>
      <c r="D185" s="69">
        <v>15</v>
      </c>
      <c r="E185" s="69">
        <v>45</v>
      </c>
      <c r="F185" s="69">
        <v>30</v>
      </c>
      <c r="G185" s="76"/>
      <c r="H185" s="61">
        <v>97.248499999999993</v>
      </c>
      <c r="I185" s="61">
        <v>257.42249999999996</v>
      </c>
      <c r="J185" s="61">
        <v>244.55137499999995</v>
      </c>
      <c r="K185" s="76"/>
      <c r="L185" s="65">
        <v>362.84168325700284</v>
      </c>
      <c r="M185" s="65">
        <v>932.28074540503894</v>
      </c>
      <c r="N185" s="65">
        <v>286.53272003338378</v>
      </c>
    </row>
    <row r="186" spans="1:14" x14ac:dyDescent="0.3">
      <c r="A186" s="31"/>
      <c r="B186" s="34" t="s">
        <v>219</v>
      </c>
      <c r="C186" s="33"/>
      <c r="D186" s="69">
        <v>15</v>
      </c>
      <c r="E186" s="69">
        <v>45</v>
      </c>
      <c r="F186" s="69">
        <v>30</v>
      </c>
      <c r="G186" s="76"/>
      <c r="H186" s="61">
        <v>4.4582720867069101</v>
      </c>
      <c r="I186" s="61">
        <v>11.801308464812411</v>
      </c>
      <c r="J186" s="61">
        <v>11.211243041571791</v>
      </c>
      <c r="K186" s="76"/>
      <c r="L186" s="65">
        <v>0.50123334239341688</v>
      </c>
      <c r="M186" s="65">
        <v>0.89150002398257411</v>
      </c>
      <c r="N186" s="65">
        <v>0.70925475432807261</v>
      </c>
    </row>
    <row r="187" spans="1:14" x14ac:dyDescent="0.3">
      <c r="A187" s="31"/>
      <c r="B187" s="34" t="s">
        <v>527</v>
      </c>
      <c r="C187" s="33"/>
      <c r="D187" s="69">
        <v>15</v>
      </c>
      <c r="E187" s="69">
        <v>45</v>
      </c>
      <c r="F187" s="69">
        <v>30</v>
      </c>
      <c r="G187" s="76"/>
      <c r="H187" s="61">
        <v>4.6337500000000009</v>
      </c>
      <c r="I187" s="61">
        <v>12.265808823529415</v>
      </c>
      <c r="J187" s="61">
        <v>11.652518382352945</v>
      </c>
      <c r="K187" s="76"/>
      <c r="L187" s="65">
        <v>9.2959421060542802</v>
      </c>
      <c r="M187" s="65">
        <v>23.478626819206681</v>
      </c>
      <c r="N187" s="65">
        <v>7.1561270780793329</v>
      </c>
    </row>
    <row r="188" spans="1:14" x14ac:dyDescent="0.3">
      <c r="A188" s="31"/>
      <c r="B188" s="34" t="s">
        <v>653</v>
      </c>
      <c r="C188" s="33"/>
      <c r="D188" s="69">
        <v>15</v>
      </c>
      <c r="E188" s="69">
        <v>45</v>
      </c>
      <c r="F188" s="69">
        <v>30</v>
      </c>
      <c r="G188" s="76"/>
      <c r="H188" s="61">
        <v>21.928000000000001</v>
      </c>
      <c r="I188" s="61">
        <v>58.044705882352943</v>
      </c>
      <c r="J188" s="61">
        <v>55.142470588235298</v>
      </c>
      <c r="K188" s="76"/>
      <c r="L188" s="65">
        <v>19.887116887291139</v>
      </c>
      <c r="M188" s="65">
        <v>50.703624773265823</v>
      </c>
      <c r="N188" s="65">
        <v>15.525415635037977</v>
      </c>
    </row>
    <row r="189" spans="1:14" x14ac:dyDescent="0.3">
      <c r="A189" s="30" t="s">
        <v>805</v>
      </c>
      <c r="B189" s="34"/>
      <c r="C189" s="33">
        <v>15658</v>
      </c>
      <c r="D189" s="70"/>
      <c r="E189" s="70"/>
      <c r="F189" s="70"/>
      <c r="G189" s="76"/>
      <c r="H189" s="61" t="s">
        <v>668</v>
      </c>
      <c r="I189" s="60"/>
      <c r="J189" s="60"/>
      <c r="K189" s="76"/>
      <c r="L189" s="65"/>
      <c r="M189" s="65"/>
      <c r="N189" s="65"/>
    </row>
    <row r="190" spans="1:14" x14ac:dyDescent="0.3">
      <c r="A190" s="30"/>
      <c r="B190" s="34" t="s">
        <v>512</v>
      </c>
      <c r="C190" s="33"/>
      <c r="D190" s="69">
        <v>15</v>
      </c>
      <c r="E190" s="69">
        <v>45</v>
      </c>
      <c r="F190" s="69">
        <v>30</v>
      </c>
      <c r="G190" s="76"/>
      <c r="H190" s="61">
        <v>13.995999999999999</v>
      </c>
      <c r="I190" s="61">
        <v>37.048235294117646</v>
      </c>
      <c r="J190" s="61">
        <v>35.195823529411761</v>
      </c>
      <c r="K190" s="76"/>
      <c r="L190" s="65">
        <v>6.3703021397722095</v>
      </c>
      <c r="M190" s="65">
        <v>15.958163438935538</v>
      </c>
      <c r="N190" s="65">
        <v>4.8442470839012035</v>
      </c>
    </row>
    <row r="191" spans="1:14" x14ac:dyDescent="0.3">
      <c r="A191" s="30"/>
      <c r="B191" s="34" t="s">
        <v>545</v>
      </c>
      <c r="C191" s="33"/>
      <c r="D191" s="69">
        <v>15</v>
      </c>
      <c r="E191" s="69">
        <v>45</v>
      </c>
      <c r="F191" s="69">
        <v>30</v>
      </c>
      <c r="G191" s="76"/>
      <c r="H191" s="61">
        <v>702.71417435897445</v>
      </c>
      <c r="I191" s="61">
        <v>1860.1257556561088</v>
      </c>
      <c r="J191" s="61">
        <v>1767.1194678733034</v>
      </c>
      <c r="K191" s="76"/>
      <c r="L191" s="65">
        <v>55.371300400205236</v>
      </c>
      <c r="M191" s="65">
        <v>142.20882742094031</v>
      </c>
      <c r="N191" s="65">
        <v>43.655204541309715</v>
      </c>
    </row>
    <row r="192" spans="1:14" x14ac:dyDescent="0.3">
      <c r="A192" s="30"/>
      <c r="B192" s="34" t="s">
        <v>435</v>
      </c>
      <c r="C192" s="33"/>
      <c r="D192" s="69">
        <v>15</v>
      </c>
      <c r="E192" s="69">
        <v>45</v>
      </c>
      <c r="F192" s="69">
        <v>30</v>
      </c>
      <c r="G192" s="76"/>
      <c r="H192" s="61">
        <v>18.931000000000001</v>
      </c>
      <c r="I192" s="61">
        <v>50.111470588235299</v>
      </c>
      <c r="J192" s="61">
        <v>47.605897058823537</v>
      </c>
      <c r="K192" s="76"/>
      <c r="L192" s="65">
        <v>3.6112564690506135</v>
      </c>
      <c r="M192" s="65">
        <v>8.8659367226298453</v>
      </c>
      <c r="N192" s="65">
        <v>2.6640121395204748</v>
      </c>
    </row>
    <row r="193" spans="1:14" x14ac:dyDescent="0.3">
      <c r="A193" s="30"/>
      <c r="B193" s="34" t="s">
        <v>252</v>
      </c>
      <c r="C193" s="33"/>
      <c r="D193" s="69">
        <v>15</v>
      </c>
      <c r="E193" s="69">
        <v>45</v>
      </c>
      <c r="F193" s="69">
        <v>30</v>
      </c>
      <c r="G193" s="76"/>
      <c r="H193" s="61">
        <v>23.302622676502569</v>
      </c>
      <c r="I193" s="61">
        <v>61.683412967212689</v>
      </c>
      <c r="J193" s="61">
        <v>58.599242318852056</v>
      </c>
      <c r="K193" s="76"/>
      <c r="L193" s="65">
        <v>2.9131290912414642</v>
      </c>
      <c r="M193" s="65">
        <v>7.2759299474038759</v>
      </c>
      <c r="N193" s="65">
        <v>2.9647778628433215</v>
      </c>
    </row>
    <row r="194" spans="1:14" x14ac:dyDescent="0.3">
      <c r="A194" s="30"/>
      <c r="B194" s="34" t="s">
        <v>591</v>
      </c>
      <c r="C194" s="33"/>
      <c r="D194" s="69">
        <v>15</v>
      </c>
      <c r="E194" s="69">
        <v>45</v>
      </c>
      <c r="F194" s="69">
        <v>30</v>
      </c>
      <c r="G194" s="76"/>
      <c r="H194" s="61">
        <v>20.162000000000003</v>
      </c>
      <c r="I194" s="61">
        <v>53.370000000000005</v>
      </c>
      <c r="J194" s="61">
        <v>50.701500000000003</v>
      </c>
      <c r="K194" s="76"/>
      <c r="L194" s="65">
        <v>14.472194519036812</v>
      </c>
      <c r="M194" s="65">
        <v>37.873456079803326</v>
      </c>
      <c r="N194" s="65">
        <v>15.397934692795008</v>
      </c>
    </row>
    <row r="195" spans="1:14" x14ac:dyDescent="0.3">
      <c r="A195" s="30"/>
      <c r="B195" s="34" t="s">
        <v>385</v>
      </c>
      <c r="C195" s="33"/>
      <c r="D195" s="69">
        <v>15</v>
      </c>
      <c r="E195" s="69">
        <v>45</v>
      </c>
      <c r="F195" s="69">
        <v>30</v>
      </c>
      <c r="G195" s="76"/>
      <c r="H195" s="61">
        <v>8.3987801418439716</v>
      </c>
      <c r="I195" s="61">
        <v>22.232065081351692</v>
      </c>
      <c r="J195" s="61">
        <v>21.120461827284107</v>
      </c>
      <c r="K195" s="76"/>
      <c r="L195" s="65">
        <v>4.3241839654609313</v>
      </c>
      <c r="M195" s="65">
        <v>11.011075202690702</v>
      </c>
      <c r="N195" s="65">
        <v>8.8390729754135471</v>
      </c>
    </row>
    <row r="196" spans="1:14" x14ac:dyDescent="0.3">
      <c r="A196" s="30"/>
      <c r="B196" s="34" t="s">
        <v>191</v>
      </c>
      <c r="C196" s="33"/>
      <c r="D196" s="69">
        <v>15</v>
      </c>
      <c r="E196" s="69">
        <v>45</v>
      </c>
      <c r="F196" s="69">
        <v>30</v>
      </c>
      <c r="G196" s="76"/>
      <c r="H196" s="61">
        <v>24.040582718948354</v>
      </c>
      <c r="I196" s="61">
        <v>63.636836608980936</v>
      </c>
      <c r="J196" s="61">
        <v>60.454994778531891</v>
      </c>
      <c r="K196" s="76"/>
      <c r="L196" s="65">
        <v>1.157935962012987</v>
      </c>
      <c r="M196" s="65">
        <v>2.5595876004269282</v>
      </c>
      <c r="N196" s="65">
        <v>0.72536532552613953</v>
      </c>
    </row>
    <row r="197" spans="1:14" x14ac:dyDescent="0.3">
      <c r="A197" s="30"/>
      <c r="B197" s="34" t="s">
        <v>407</v>
      </c>
      <c r="C197" s="33"/>
      <c r="D197" s="69">
        <v>15</v>
      </c>
      <c r="E197" s="69">
        <v>45</v>
      </c>
      <c r="F197" s="69">
        <v>30</v>
      </c>
      <c r="G197" s="76"/>
      <c r="H197" s="61">
        <v>11.255643990929705</v>
      </c>
      <c r="I197" s="61">
        <v>29.794351740696278</v>
      </c>
      <c r="J197" s="61">
        <v>28.304634153661464</v>
      </c>
      <c r="K197" s="76"/>
      <c r="L197" s="65">
        <v>3.9994283779791062</v>
      </c>
      <c r="M197" s="65">
        <v>10.151428059356459</v>
      </c>
      <c r="N197" s="65">
        <v>14.114746395188062</v>
      </c>
    </row>
    <row r="198" spans="1:14" x14ac:dyDescent="0.3">
      <c r="A198" s="30"/>
      <c r="B198" s="34" t="s">
        <v>607</v>
      </c>
      <c r="C198" s="33"/>
      <c r="D198" s="69">
        <v>15</v>
      </c>
      <c r="E198" s="69">
        <v>45</v>
      </c>
      <c r="F198" s="69">
        <v>30</v>
      </c>
      <c r="G198" s="76"/>
      <c r="H198" s="61">
        <v>374.52800000000002</v>
      </c>
      <c r="I198" s="61">
        <v>991.39764705882362</v>
      </c>
      <c r="J198" s="61">
        <v>941.82776470588249</v>
      </c>
      <c r="K198" s="76"/>
      <c r="L198" s="65">
        <v>396.06301222031476</v>
      </c>
      <c r="M198" s="65">
        <v>1017.6773734221312</v>
      </c>
      <c r="N198" s="65">
        <v>312.78466035941574</v>
      </c>
    </row>
    <row r="199" spans="1:14" x14ac:dyDescent="0.3">
      <c r="A199" s="30"/>
      <c r="B199" s="34" t="s">
        <v>589</v>
      </c>
      <c r="C199" s="33"/>
      <c r="D199" s="69">
        <v>15</v>
      </c>
      <c r="E199" s="69">
        <v>45</v>
      </c>
      <c r="F199" s="69">
        <v>30</v>
      </c>
      <c r="G199" s="76"/>
      <c r="H199" s="61">
        <v>27.848000000000003</v>
      </c>
      <c r="I199" s="61">
        <v>73.715294117647062</v>
      </c>
      <c r="J199" s="61">
        <v>70.029529411764713</v>
      </c>
      <c r="K199" s="76"/>
      <c r="L199" s="65">
        <v>33.72932382374804</v>
      </c>
      <c r="M199" s="65">
        <v>88.84821012168598</v>
      </c>
      <c r="N199" s="65">
        <v>28.916400703040495</v>
      </c>
    </row>
    <row r="200" spans="1:14" x14ac:dyDescent="0.3">
      <c r="A200" s="30"/>
      <c r="B200" s="34" t="s">
        <v>556</v>
      </c>
      <c r="C200" s="33"/>
      <c r="D200" s="69">
        <v>15</v>
      </c>
      <c r="E200" s="69">
        <v>45</v>
      </c>
      <c r="F200" s="69">
        <v>30</v>
      </c>
      <c r="G200" s="76"/>
      <c r="H200" s="61">
        <v>27.848000000000003</v>
      </c>
      <c r="I200" s="61">
        <v>73.715294117647062</v>
      </c>
      <c r="J200" s="61">
        <v>70.029529411764713</v>
      </c>
      <c r="K200" s="76"/>
      <c r="L200" s="65">
        <v>34.076958258731842</v>
      </c>
      <c r="M200" s="65">
        <v>89.76841892017255</v>
      </c>
      <c r="N200" s="65">
        <v>31.04054142159692</v>
      </c>
    </row>
    <row r="201" spans="1:14" x14ac:dyDescent="0.3">
      <c r="A201" s="30"/>
      <c r="B201" s="34" t="s">
        <v>509</v>
      </c>
      <c r="C201" s="33"/>
      <c r="D201" s="69">
        <v>15</v>
      </c>
      <c r="E201" s="69">
        <v>45</v>
      </c>
      <c r="F201" s="69">
        <v>30</v>
      </c>
      <c r="G201" s="76"/>
      <c r="H201" s="61">
        <v>65.78</v>
      </c>
      <c r="I201" s="61">
        <v>174.12352941176471</v>
      </c>
      <c r="J201" s="61">
        <v>165.41735294117646</v>
      </c>
      <c r="K201" s="76"/>
      <c r="L201" s="65">
        <v>32.055980767600012</v>
      </c>
      <c r="M201" s="65">
        <v>84.418772620117693</v>
      </c>
      <c r="N201" s="65">
        <v>29.188935866471514</v>
      </c>
    </row>
    <row r="202" spans="1:14" x14ac:dyDescent="0.3">
      <c r="A202" s="30"/>
      <c r="B202" s="34" t="s">
        <v>477</v>
      </c>
      <c r="C202" s="33"/>
      <c r="D202" s="69">
        <v>15</v>
      </c>
      <c r="E202" s="69">
        <v>45</v>
      </c>
      <c r="F202" s="69">
        <v>30</v>
      </c>
      <c r="G202" s="76"/>
      <c r="H202" s="61">
        <v>34.057285714285719</v>
      </c>
      <c r="I202" s="61">
        <v>90.151638655462207</v>
      </c>
      <c r="J202" s="61">
        <v>85.644056722689101</v>
      </c>
      <c r="K202" s="76"/>
      <c r="L202" s="65">
        <v>31.893770365560695</v>
      </c>
      <c r="M202" s="65">
        <v>83.989392144131259</v>
      </c>
      <c r="N202" s="65">
        <v>29.039859332851218</v>
      </c>
    </row>
    <row r="203" spans="1:14" x14ac:dyDescent="0.3">
      <c r="A203" s="30" t="s">
        <v>806</v>
      </c>
      <c r="B203" s="34"/>
      <c r="C203" s="33">
        <v>14505</v>
      </c>
      <c r="D203" s="70"/>
      <c r="E203" s="70"/>
      <c r="F203" s="70"/>
      <c r="G203" s="76"/>
      <c r="H203" s="61" t="s">
        <v>668</v>
      </c>
      <c r="I203" s="60"/>
      <c r="J203" s="60"/>
      <c r="K203" s="76"/>
      <c r="L203" s="65"/>
      <c r="M203" s="65"/>
      <c r="N203" s="65"/>
    </row>
    <row r="204" spans="1:14" x14ac:dyDescent="0.3">
      <c r="A204" s="30"/>
      <c r="B204" s="34" t="s">
        <v>563</v>
      </c>
      <c r="C204" s="33"/>
      <c r="D204" s="69">
        <v>15</v>
      </c>
      <c r="E204" s="69">
        <v>45</v>
      </c>
      <c r="F204" s="69">
        <v>30</v>
      </c>
      <c r="G204" s="76"/>
      <c r="H204" s="61">
        <v>28.189999999999998</v>
      </c>
      <c r="I204" s="61">
        <v>74.620588235294122</v>
      </c>
      <c r="J204" s="61">
        <v>70.889558823529413</v>
      </c>
      <c r="K204" s="76"/>
      <c r="L204" s="65">
        <v>95.052701438611109</v>
      </c>
      <c r="M204" s="65">
        <v>251.17479792573533</v>
      </c>
      <c r="N204" s="65">
        <v>88.017380557931801</v>
      </c>
    </row>
    <row r="205" spans="1:14" x14ac:dyDescent="0.3">
      <c r="A205" s="30"/>
      <c r="B205" s="34" t="s">
        <v>469</v>
      </c>
      <c r="C205" s="33"/>
      <c r="D205" s="69">
        <v>15</v>
      </c>
      <c r="E205" s="69">
        <v>45</v>
      </c>
      <c r="F205" s="69">
        <v>30</v>
      </c>
      <c r="G205" s="76"/>
      <c r="H205" s="61">
        <v>223.03200000000004</v>
      </c>
      <c r="I205" s="61">
        <v>590.37882352941187</v>
      </c>
      <c r="J205" s="61">
        <v>560.85988235294133</v>
      </c>
      <c r="K205" s="76"/>
      <c r="L205" s="65">
        <v>91.822238999001712</v>
      </c>
      <c r="M205" s="65">
        <v>242.62357382088686</v>
      </c>
      <c r="N205" s="65">
        <v>81.776917201252047</v>
      </c>
    </row>
    <row r="206" spans="1:14" x14ac:dyDescent="0.3">
      <c r="A206" s="30"/>
      <c r="B206" s="34" t="s">
        <v>634</v>
      </c>
      <c r="C206" s="33"/>
      <c r="D206" s="69">
        <v>15</v>
      </c>
      <c r="E206" s="69">
        <v>45</v>
      </c>
      <c r="F206" s="69">
        <v>30</v>
      </c>
      <c r="G206" s="76"/>
      <c r="H206" s="61">
        <v>48.88</v>
      </c>
      <c r="I206" s="61">
        <v>129.38823529411766</v>
      </c>
      <c r="J206" s="61">
        <v>122.91882352941178</v>
      </c>
      <c r="K206" s="76"/>
      <c r="L206" s="65">
        <v>70.342331473580572</v>
      </c>
      <c r="M206" s="65">
        <v>185.76499507712504</v>
      </c>
      <c r="N206" s="65">
        <v>64.561757962093864</v>
      </c>
    </row>
    <row r="207" spans="1:14" x14ac:dyDescent="0.3">
      <c r="A207" s="30"/>
      <c r="B207" s="34" t="s">
        <v>182</v>
      </c>
      <c r="C207" s="33"/>
      <c r="D207" s="69">
        <v>15</v>
      </c>
      <c r="E207" s="69">
        <v>45</v>
      </c>
      <c r="F207" s="69">
        <v>30</v>
      </c>
      <c r="G207" s="76"/>
      <c r="H207" s="61">
        <v>194.91982520041435</v>
      </c>
      <c r="I207" s="61">
        <v>515.96424317756737</v>
      </c>
      <c r="J207" s="61">
        <v>490.16603101868901</v>
      </c>
      <c r="K207" s="76"/>
      <c r="L207" s="65">
        <v>1.6205078661402941</v>
      </c>
      <c r="M207" s="65">
        <v>3.7486454154090425</v>
      </c>
      <c r="N207" s="65">
        <v>1.0908958567417835</v>
      </c>
    </row>
    <row r="208" spans="1:14" x14ac:dyDescent="0.3">
      <c r="A208" s="30"/>
      <c r="B208" s="34" t="s">
        <v>263</v>
      </c>
      <c r="C208" s="33"/>
      <c r="D208" s="69">
        <v>15</v>
      </c>
      <c r="E208" s="69">
        <v>45</v>
      </c>
      <c r="F208" s="69">
        <v>30</v>
      </c>
      <c r="G208" s="76"/>
      <c r="H208" s="61">
        <v>27.416933611230334</v>
      </c>
      <c r="I208" s="61">
        <v>72.574236029727345</v>
      </c>
      <c r="J208" s="61">
        <v>68.945524228240984</v>
      </c>
      <c r="K208" s="76"/>
      <c r="L208" s="65">
        <v>1.3930173187614712</v>
      </c>
      <c r="M208" s="65">
        <v>3.1638727329745677</v>
      </c>
      <c r="N208" s="65">
        <v>0.91112977089011604</v>
      </c>
    </row>
    <row r="209" spans="1:14" x14ac:dyDescent="0.3">
      <c r="A209" s="30"/>
      <c r="B209" s="34" t="s">
        <v>413</v>
      </c>
      <c r="C209" s="33"/>
      <c r="D209" s="69">
        <v>15</v>
      </c>
      <c r="E209" s="69">
        <v>45</v>
      </c>
      <c r="F209" s="69">
        <v>30</v>
      </c>
      <c r="G209" s="76"/>
      <c r="H209" s="61">
        <v>19.491870588235294</v>
      </c>
      <c r="I209" s="61">
        <v>51.596128027681665</v>
      </c>
      <c r="J209" s="61">
        <v>49.016321626297582</v>
      </c>
      <c r="K209" s="76"/>
      <c r="L209" s="65">
        <v>6.3795919568813204</v>
      </c>
      <c r="M209" s="65">
        <v>16.45186106233291</v>
      </c>
      <c r="N209" s="65">
        <v>6.7686330831014772</v>
      </c>
    </row>
    <row r="210" spans="1:14" x14ac:dyDescent="0.3">
      <c r="A210" s="30"/>
      <c r="B210" s="34" t="s">
        <v>411</v>
      </c>
      <c r="C210" s="33"/>
      <c r="D210" s="69">
        <v>15</v>
      </c>
      <c r="E210" s="69">
        <v>45</v>
      </c>
      <c r="F210" s="69">
        <v>30</v>
      </c>
      <c r="G210" s="76"/>
      <c r="H210" s="61">
        <v>59.594809837505501</v>
      </c>
      <c r="I210" s="61">
        <v>157.75096721692634</v>
      </c>
      <c r="J210" s="61">
        <v>149.86341885608002</v>
      </c>
      <c r="K210" s="76"/>
      <c r="L210" s="65">
        <v>2.772737918881194</v>
      </c>
      <c r="M210" s="65">
        <v>6.7104944525951771</v>
      </c>
      <c r="N210" s="65">
        <v>2.0014035194490645</v>
      </c>
    </row>
    <row r="211" spans="1:14" x14ac:dyDescent="0.3">
      <c r="A211" s="30" t="s">
        <v>807</v>
      </c>
      <c r="B211" s="34"/>
      <c r="C211" s="33">
        <v>21868</v>
      </c>
      <c r="D211" s="70"/>
      <c r="E211" s="70"/>
      <c r="F211" s="70"/>
      <c r="G211" s="76"/>
      <c r="H211" s="61" t="s">
        <v>668</v>
      </c>
      <c r="I211" s="60"/>
      <c r="J211" s="60"/>
      <c r="K211" s="76"/>
      <c r="L211" s="65"/>
      <c r="M211" s="65"/>
      <c r="N211" s="65"/>
    </row>
    <row r="212" spans="1:14" x14ac:dyDescent="0.3">
      <c r="A212" s="30"/>
      <c r="B212" s="34" t="s">
        <v>393</v>
      </c>
      <c r="C212" s="33"/>
      <c r="D212" s="69">
        <v>15</v>
      </c>
      <c r="E212" s="69">
        <v>45</v>
      </c>
      <c r="F212" s="69">
        <v>30</v>
      </c>
      <c r="G212" s="76"/>
      <c r="H212" s="61">
        <v>110.00566976482338</v>
      </c>
      <c r="I212" s="61">
        <v>291.19147878923837</v>
      </c>
      <c r="J212" s="61">
        <v>276.63190484977645</v>
      </c>
      <c r="K212" s="76"/>
      <c r="L212" s="65">
        <v>1.6236656799882412</v>
      </c>
      <c r="M212" s="65">
        <v>3.7567626901519695</v>
      </c>
      <c r="N212" s="65">
        <v>1.0933912036554658</v>
      </c>
    </row>
    <row r="213" spans="1:14" x14ac:dyDescent="0.3">
      <c r="A213" s="30"/>
      <c r="B213" s="34" t="s">
        <v>220</v>
      </c>
      <c r="C213" s="33"/>
      <c r="D213" s="69">
        <v>15</v>
      </c>
      <c r="E213" s="69">
        <v>45</v>
      </c>
      <c r="F213" s="69">
        <v>30</v>
      </c>
      <c r="G213" s="76"/>
      <c r="H213" s="61">
        <v>238.56543213562017</v>
      </c>
      <c r="I213" s="61">
        <v>631.49673212370044</v>
      </c>
      <c r="J213" s="61">
        <v>599.9218955175154</v>
      </c>
      <c r="K213" s="76"/>
      <c r="L213" s="65">
        <v>1.8062664048410539</v>
      </c>
      <c r="M213" s="65">
        <v>4.2261444597111533</v>
      </c>
      <c r="N213" s="65">
        <v>1.2376847488540967</v>
      </c>
    </row>
    <row r="214" spans="1:14" x14ac:dyDescent="0.3">
      <c r="A214" s="30"/>
      <c r="B214" s="34" t="s">
        <v>617</v>
      </c>
      <c r="C214" s="33"/>
      <c r="D214" s="69">
        <v>15</v>
      </c>
      <c r="E214" s="69">
        <v>45</v>
      </c>
      <c r="F214" s="69">
        <v>30</v>
      </c>
      <c r="G214" s="76"/>
      <c r="H214" s="61">
        <v>39.309999999999995</v>
      </c>
      <c r="I214" s="61">
        <v>104.05588235294117</v>
      </c>
      <c r="J214" s="61">
        <v>98.853088235294109</v>
      </c>
      <c r="K214" s="76"/>
      <c r="L214" s="65">
        <v>50.751809389220398</v>
      </c>
      <c r="M214" s="65">
        <v>130.04243350545048</v>
      </c>
      <c r="N214" s="65">
        <v>39.915110178467764</v>
      </c>
    </row>
    <row r="215" spans="1:14" x14ac:dyDescent="0.3">
      <c r="A215" s="30"/>
      <c r="B215" s="34" t="s">
        <v>141</v>
      </c>
      <c r="C215" s="33"/>
      <c r="D215" s="69">
        <v>15</v>
      </c>
      <c r="E215" s="69">
        <v>45</v>
      </c>
      <c r="F215" s="69">
        <v>30</v>
      </c>
      <c r="G215" s="76"/>
      <c r="H215" s="61">
        <v>128.5871271207873</v>
      </c>
      <c r="I215" s="61">
        <v>340.37768943737819</v>
      </c>
      <c r="J215" s="61">
        <v>323.35880496550931</v>
      </c>
      <c r="K215" s="76"/>
      <c r="L215" s="65">
        <v>2.4704628814442948</v>
      </c>
      <c r="M215" s="65">
        <v>5.9334855328328615</v>
      </c>
      <c r="N215" s="65">
        <v>1.762541725160041</v>
      </c>
    </row>
    <row r="216" spans="1:14" x14ac:dyDescent="0.3">
      <c r="A216" s="30" t="s">
        <v>876</v>
      </c>
      <c r="B216" s="34"/>
      <c r="C216" s="33">
        <v>34986</v>
      </c>
      <c r="D216" s="70"/>
      <c r="E216" s="70"/>
      <c r="F216" s="70"/>
      <c r="G216" s="76"/>
      <c r="H216" s="61" t="s">
        <v>668</v>
      </c>
      <c r="I216" s="60"/>
      <c r="J216" s="60"/>
      <c r="K216" s="76"/>
      <c r="L216" s="65"/>
      <c r="M216" s="65"/>
      <c r="N216" s="65"/>
    </row>
    <row r="217" spans="1:14" x14ac:dyDescent="0.3">
      <c r="A217" s="30"/>
      <c r="B217" s="34" t="s">
        <v>126</v>
      </c>
      <c r="C217" s="35"/>
      <c r="D217" s="69">
        <v>15</v>
      </c>
      <c r="E217" s="69">
        <v>45</v>
      </c>
      <c r="F217" s="69">
        <v>30</v>
      </c>
      <c r="G217" s="76"/>
      <c r="H217" s="61">
        <v>23.183374567641728</v>
      </c>
      <c r="I217" s="61">
        <v>61.367756208463405</v>
      </c>
      <c r="J217" s="61">
        <v>58.299368398040237</v>
      </c>
      <c r="K217" s="76"/>
      <c r="L217" s="65">
        <v>1.2382339419519679</v>
      </c>
      <c r="M217" s="65">
        <v>2.8423839639905029</v>
      </c>
      <c r="N217" s="65">
        <v>1.2693477396637922</v>
      </c>
    </row>
    <row r="218" spans="1:14" x14ac:dyDescent="0.3">
      <c r="A218" s="30"/>
      <c r="B218" s="34" t="s">
        <v>142</v>
      </c>
      <c r="C218" s="35"/>
      <c r="D218" s="69">
        <v>15</v>
      </c>
      <c r="E218" s="69">
        <v>45</v>
      </c>
      <c r="F218" s="69">
        <v>30</v>
      </c>
      <c r="G218" s="76"/>
      <c r="H218" s="61">
        <v>22.123912083937494</v>
      </c>
      <c r="I218" s="61">
        <v>58.563296692775715</v>
      </c>
      <c r="J218" s="61">
        <v>55.63513185813693</v>
      </c>
      <c r="K218" s="76"/>
      <c r="L218" s="65">
        <v>1.3834115380825887</v>
      </c>
      <c r="M218" s="65">
        <v>3.2266776008068518</v>
      </c>
      <c r="N218" s="65">
        <v>1.3504863143946664</v>
      </c>
    </row>
    <row r="219" spans="1:14" x14ac:dyDescent="0.3">
      <c r="A219" s="30"/>
      <c r="B219" s="34" t="s">
        <v>368</v>
      </c>
      <c r="C219" s="35"/>
      <c r="D219" s="69">
        <v>15</v>
      </c>
      <c r="E219" s="69">
        <v>45</v>
      </c>
      <c r="F219" s="69">
        <v>30</v>
      </c>
      <c r="G219" s="76"/>
      <c r="H219" s="61">
        <v>8.1504477591036419</v>
      </c>
      <c r="I219" s="61">
        <v>21.574714656450816</v>
      </c>
      <c r="J219" s="61">
        <v>20.495978923628275</v>
      </c>
      <c r="K219" s="76"/>
      <c r="L219" s="65">
        <v>1.2294875064192601</v>
      </c>
      <c r="M219" s="65">
        <v>2.8192316346392179</v>
      </c>
      <c r="N219" s="65">
        <v>1.2479396037915349</v>
      </c>
    </row>
    <row r="220" spans="1:14" x14ac:dyDescent="0.3">
      <c r="A220" s="30" t="s">
        <v>808</v>
      </c>
      <c r="B220" s="34"/>
      <c r="C220" s="33">
        <v>16225</v>
      </c>
      <c r="D220" s="70"/>
      <c r="E220" s="70"/>
      <c r="F220" s="70"/>
      <c r="G220" s="76"/>
      <c r="H220" s="61" t="s">
        <v>668</v>
      </c>
      <c r="I220" s="60"/>
      <c r="J220" s="60"/>
      <c r="K220" s="76"/>
      <c r="L220" s="65"/>
      <c r="M220" s="65"/>
      <c r="N220" s="65"/>
    </row>
    <row r="221" spans="1:14" x14ac:dyDescent="0.3">
      <c r="A221" s="30"/>
      <c r="B221" s="34" t="s">
        <v>467</v>
      </c>
      <c r="C221" s="33"/>
      <c r="D221" s="69">
        <v>15</v>
      </c>
      <c r="E221" s="69">
        <v>45</v>
      </c>
      <c r="F221" s="69">
        <v>30</v>
      </c>
      <c r="G221" s="76"/>
      <c r="H221" s="61">
        <v>416.874596969697</v>
      </c>
      <c r="I221" s="61">
        <v>1103.4915802139037</v>
      </c>
      <c r="J221" s="61">
        <v>1048.3170012032085</v>
      </c>
      <c r="K221" s="76"/>
      <c r="L221" s="65">
        <v>44.914082869234633</v>
      </c>
      <c r="M221" s="65">
        <v>118.45492524209169</v>
      </c>
      <c r="N221" s="65">
        <v>41.518270975730253</v>
      </c>
    </row>
    <row r="222" spans="1:14" x14ac:dyDescent="0.3">
      <c r="A222" s="30"/>
      <c r="B222" s="34" t="s">
        <v>136</v>
      </c>
      <c r="C222" s="33"/>
      <c r="D222" s="69">
        <v>15</v>
      </c>
      <c r="E222" s="69">
        <v>45</v>
      </c>
      <c r="F222" s="69">
        <v>30</v>
      </c>
      <c r="G222" s="76"/>
      <c r="H222" s="61">
        <v>519.1103344493722</v>
      </c>
      <c r="I222" s="61">
        <v>1374.1155911895148</v>
      </c>
      <c r="J222" s="61">
        <v>1305.409811630039</v>
      </c>
      <c r="K222" s="76"/>
      <c r="L222" s="65">
        <v>41.550636247957343</v>
      </c>
      <c r="M222" s="65">
        <v>109.55168418576943</v>
      </c>
      <c r="N222" s="65">
        <v>42.385851010393878</v>
      </c>
    </row>
    <row r="223" spans="1:14" x14ac:dyDescent="0.3">
      <c r="A223" s="30" t="s">
        <v>809</v>
      </c>
      <c r="B223" s="34"/>
      <c r="C223" s="33">
        <v>10628</v>
      </c>
      <c r="D223" s="70"/>
      <c r="E223" s="70"/>
      <c r="F223" s="70"/>
      <c r="G223" s="76"/>
      <c r="H223" s="61" t="s">
        <v>668</v>
      </c>
      <c r="I223" s="60"/>
      <c r="J223" s="60"/>
      <c r="K223" s="76"/>
      <c r="L223" s="65"/>
      <c r="M223" s="65"/>
      <c r="N223" s="65"/>
    </row>
    <row r="224" spans="1:14" x14ac:dyDescent="0.3">
      <c r="A224" s="30"/>
      <c r="B224" s="34" t="s">
        <v>494</v>
      </c>
      <c r="C224" s="33"/>
      <c r="D224" s="69">
        <v>15</v>
      </c>
      <c r="E224" s="69">
        <v>45</v>
      </c>
      <c r="F224" s="69">
        <v>30</v>
      </c>
      <c r="G224" s="76"/>
      <c r="H224" s="61">
        <v>19.865719298245615</v>
      </c>
      <c r="I224" s="61">
        <v>52.58572755417957</v>
      </c>
      <c r="J224" s="61">
        <v>49.956441176470591</v>
      </c>
      <c r="K224" s="76"/>
      <c r="L224" s="65">
        <v>18.660789279460985</v>
      </c>
      <c r="M224" s="65">
        <v>47.551305289941872</v>
      </c>
      <c r="N224" s="65">
        <v>14.556355089131586</v>
      </c>
    </row>
    <row r="225" spans="1:14" x14ac:dyDescent="0.3">
      <c r="A225" s="30"/>
      <c r="B225" s="34" t="s">
        <v>493</v>
      </c>
      <c r="C225" s="33"/>
      <c r="D225" s="69">
        <v>15</v>
      </c>
      <c r="E225" s="69">
        <v>45</v>
      </c>
      <c r="F225" s="69">
        <v>30</v>
      </c>
      <c r="G225" s="76"/>
      <c r="H225" s="61">
        <v>13.619</v>
      </c>
      <c r="I225" s="61">
        <v>36.050294117647056</v>
      </c>
      <c r="J225" s="61">
        <v>34.247779411764704</v>
      </c>
      <c r="K225" s="76"/>
      <c r="L225" s="65">
        <v>18.594522009995739</v>
      </c>
      <c r="M225" s="65">
        <v>47.380962876293061</v>
      </c>
      <c r="N225" s="65">
        <v>14.503989802797259</v>
      </c>
    </row>
    <row r="226" spans="1:14" x14ac:dyDescent="0.3">
      <c r="A226" s="30"/>
      <c r="B226" s="34" t="s">
        <v>460</v>
      </c>
      <c r="C226" s="33"/>
      <c r="D226" s="69">
        <v>15</v>
      </c>
      <c r="E226" s="69">
        <v>45</v>
      </c>
      <c r="F226" s="69">
        <v>30</v>
      </c>
      <c r="G226" s="76"/>
      <c r="H226" s="61">
        <v>29.601333333333336</v>
      </c>
      <c r="I226" s="61">
        <v>78.356470588235297</v>
      </c>
      <c r="J226" s="61">
        <v>74.438647058823534</v>
      </c>
      <c r="K226" s="76"/>
      <c r="L226" s="65">
        <v>18.705291809015019</v>
      </c>
      <c r="M226" s="65">
        <v>47.665700652220806</v>
      </c>
      <c r="N226" s="65">
        <v>14.591521585676629</v>
      </c>
    </row>
    <row r="227" spans="1:14" x14ac:dyDescent="0.3">
      <c r="A227" s="30"/>
      <c r="B227" s="34" t="s">
        <v>500</v>
      </c>
      <c r="C227" s="33"/>
      <c r="D227" s="69">
        <v>15</v>
      </c>
      <c r="E227" s="69">
        <v>45</v>
      </c>
      <c r="F227" s="69">
        <v>30</v>
      </c>
      <c r="G227" s="76"/>
      <c r="H227" s="61">
        <v>13.559428571428572</v>
      </c>
      <c r="I227" s="61">
        <v>35.892605042016811</v>
      </c>
      <c r="J227" s="61">
        <v>34.097974789915973</v>
      </c>
      <c r="K227" s="76"/>
      <c r="L227" s="65">
        <v>18.63038218525757</v>
      </c>
      <c r="M227" s="65">
        <v>47.473142754191507</v>
      </c>
      <c r="N227" s="65">
        <v>14.532326994909418</v>
      </c>
    </row>
    <row r="228" spans="1:14" x14ac:dyDescent="0.3">
      <c r="A228" s="30"/>
      <c r="B228" s="34" t="s">
        <v>433</v>
      </c>
      <c r="C228" s="33"/>
      <c r="D228" s="69">
        <v>15</v>
      </c>
      <c r="E228" s="69">
        <v>45</v>
      </c>
      <c r="F228" s="69">
        <v>30</v>
      </c>
      <c r="G228" s="76"/>
      <c r="H228" s="61">
        <v>42.548715415019764</v>
      </c>
      <c r="I228" s="61">
        <v>112.62895256916997</v>
      </c>
      <c r="J228" s="61">
        <v>106.99750494071147</v>
      </c>
      <c r="K228" s="76"/>
      <c r="L228" s="65">
        <v>18.768891688748411</v>
      </c>
      <c r="M228" s="65">
        <v>47.829186444060213</v>
      </c>
      <c r="N228" s="65">
        <v>14.641779064820453</v>
      </c>
    </row>
    <row r="229" spans="1:14" x14ac:dyDescent="0.3">
      <c r="A229" s="30"/>
      <c r="B229" s="34" t="s">
        <v>461</v>
      </c>
      <c r="C229" s="33"/>
      <c r="D229" s="69">
        <v>15</v>
      </c>
      <c r="E229" s="69">
        <v>45</v>
      </c>
      <c r="F229" s="69">
        <v>30</v>
      </c>
      <c r="G229" s="76"/>
      <c r="H229" s="61">
        <v>12.847700000000001</v>
      </c>
      <c r="I229" s="61">
        <v>34.008617647058827</v>
      </c>
      <c r="J229" s="61">
        <v>32.308186764705887</v>
      </c>
      <c r="K229" s="76"/>
      <c r="L229" s="65">
        <v>16.395863702176253</v>
      </c>
      <c r="M229" s="65">
        <v>42.965521564584201</v>
      </c>
      <c r="N229" s="65">
        <v>14.586489316964029</v>
      </c>
    </row>
    <row r="230" spans="1:14" x14ac:dyDescent="0.3">
      <c r="A230" s="30"/>
      <c r="B230" s="34" t="s">
        <v>570</v>
      </c>
      <c r="C230" s="33"/>
      <c r="D230" s="69">
        <v>15</v>
      </c>
      <c r="E230" s="69">
        <v>45</v>
      </c>
      <c r="F230" s="69">
        <v>30</v>
      </c>
      <c r="G230" s="76"/>
      <c r="H230" s="61">
        <v>13.118000000000002</v>
      </c>
      <c r="I230" s="61">
        <v>34.724117647058833</v>
      </c>
      <c r="J230" s="61">
        <v>32.987911764705892</v>
      </c>
      <c r="K230" s="76"/>
      <c r="L230" s="65">
        <v>18.550119856023326</v>
      </c>
      <c r="M230" s="65">
        <v>47.26682553307819</v>
      </c>
      <c r="N230" s="65">
        <v>14.46890262438491</v>
      </c>
    </row>
    <row r="231" spans="1:14" x14ac:dyDescent="0.3">
      <c r="A231" s="30"/>
      <c r="B231" s="34" t="s">
        <v>474</v>
      </c>
      <c r="C231" s="33"/>
      <c r="D231" s="69">
        <v>15</v>
      </c>
      <c r="E231" s="69">
        <v>45</v>
      </c>
      <c r="F231" s="69">
        <v>30</v>
      </c>
      <c r="G231" s="76"/>
      <c r="H231" s="61">
        <v>44.536909090909091</v>
      </c>
      <c r="I231" s="61">
        <v>117.89181818181818</v>
      </c>
      <c r="J231" s="61">
        <v>111.99722727272727</v>
      </c>
      <c r="K231" s="76"/>
      <c r="L231" s="65">
        <v>18.821256401461806</v>
      </c>
      <c r="M231" s="65">
        <v>47.963791832596769</v>
      </c>
      <c r="N231" s="65">
        <v>14.683158364091108</v>
      </c>
    </row>
    <row r="232" spans="1:14" x14ac:dyDescent="0.3">
      <c r="A232" s="30"/>
      <c r="B232" s="34" t="s">
        <v>543</v>
      </c>
      <c r="C232" s="33"/>
      <c r="D232" s="69">
        <v>15</v>
      </c>
      <c r="E232" s="69">
        <v>45</v>
      </c>
      <c r="F232" s="69">
        <v>30</v>
      </c>
      <c r="G232" s="76"/>
      <c r="H232" s="61">
        <v>13.056000000000001</v>
      </c>
      <c r="I232" s="61">
        <v>34.56</v>
      </c>
      <c r="J232" s="61">
        <v>32.832000000000001</v>
      </c>
      <c r="K232" s="76"/>
      <c r="L232" s="65">
        <v>18.730274381448709</v>
      </c>
      <c r="M232" s="65">
        <v>47.729919258507934</v>
      </c>
      <c r="N232" s="65">
        <v>14.611263149942292</v>
      </c>
    </row>
    <row r="233" spans="1:14" x14ac:dyDescent="0.3">
      <c r="A233" s="30"/>
      <c r="B233" s="34" t="s">
        <v>429</v>
      </c>
      <c r="C233" s="33"/>
      <c r="D233" s="69">
        <v>15</v>
      </c>
      <c r="E233" s="69">
        <v>45</v>
      </c>
      <c r="F233" s="69">
        <v>30</v>
      </c>
      <c r="G233" s="76"/>
      <c r="H233" s="61">
        <v>45.786324324324326</v>
      </c>
      <c r="I233" s="61">
        <v>121.19909379968206</v>
      </c>
      <c r="J233" s="61">
        <v>115.13913910969796</v>
      </c>
      <c r="K233" s="76"/>
      <c r="L233" s="65">
        <v>21.623815940872959</v>
      </c>
      <c r="M233" s="65">
        <v>55.167872522660417</v>
      </c>
      <c r="N233" s="65">
        <v>16.897778551923555</v>
      </c>
    </row>
    <row r="234" spans="1:14" x14ac:dyDescent="0.3">
      <c r="A234" s="30"/>
      <c r="B234" s="34" t="s">
        <v>496</v>
      </c>
      <c r="C234" s="33"/>
      <c r="D234" s="69">
        <v>15</v>
      </c>
      <c r="E234" s="69">
        <v>45</v>
      </c>
      <c r="F234" s="69">
        <v>30</v>
      </c>
      <c r="G234" s="76"/>
      <c r="H234" s="61">
        <v>13.92</v>
      </c>
      <c r="I234" s="61">
        <v>36.847058823529409</v>
      </c>
      <c r="J234" s="61">
        <v>35.004705882352937</v>
      </c>
      <c r="K234" s="76"/>
      <c r="L234" s="65">
        <v>17.23263854506737</v>
      </c>
      <c r="M234" s="65">
        <v>45.180513795766572</v>
      </c>
      <c r="N234" s="65">
        <v>15.34198017350619</v>
      </c>
    </row>
    <row r="235" spans="1:14" x14ac:dyDescent="0.3">
      <c r="A235" s="41"/>
      <c r="B235" s="49" t="s">
        <v>362</v>
      </c>
      <c r="C235" s="43"/>
      <c r="D235" s="69">
        <v>10.23218253968254</v>
      </c>
      <c r="E235" s="71">
        <v>27.085189075630254</v>
      </c>
      <c r="F235" s="71">
        <v>25.730929621848741</v>
      </c>
      <c r="G235" s="76"/>
      <c r="H235" s="61">
        <v>2.0464365079365079</v>
      </c>
      <c r="I235" s="61">
        <v>5.4170378151260508</v>
      </c>
      <c r="J235" s="61">
        <v>5.1461859243697479</v>
      </c>
      <c r="K235" s="76"/>
      <c r="L235" s="65">
        <v>0.89843234565925112</v>
      </c>
      <c r="M235" s="65">
        <v>1.9429091502744886</v>
      </c>
      <c r="N235" s="65">
        <v>0.54194916684647987</v>
      </c>
    </row>
    <row r="236" spans="1:14" x14ac:dyDescent="0.3">
      <c r="A236" s="30"/>
      <c r="B236" s="34" t="s">
        <v>281</v>
      </c>
      <c r="C236" s="33"/>
      <c r="D236" s="69">
        <v>15</v>
      </c>
      <c r="E236" s="69">
        <v>45</v>
      </c>
      <c r="F236" s="69">
        <v>30</v>
      </c>
      <c r="G236" s="76"/>
      <c r="H236" s="61">
        <v>4.6029500381970978</v>
      </c>
      <c r="I236" s="61">
        <v>12.184279512874673</v>
      </c>
      <c r="J236" s="61">
        <v>11.575065537230939</v>
      </c>
      <c r="K236" s="76"/>
      <c r="L236" s="65">
        <v>0.87372393661288639</v>
      </c>
      <c r="M236" s="65">
        <v>1.8290103066082422</v>
      </c>
      <c r="N236" s="65">
        <v>0.50077716594396748</v>
      </c>
    </row>
    <row r="237" spans="1:14" x14ac:dyDescent="0.3">
      <c r="A237" s="30"/>
      <c r="B237" s="34" t="s">
        <v>364</v>
      </c>
      <c r="C237" s="33"/>
      <c r="D237" s="69">
        <v>15</v>
      </c>
      <c r="E237" s="69">
        <v>45</v>
      </c>
      <c r="F237" s="69">
        <v>30</v>
      </c>
      <c r="G237" s="76"/>
      <c r="H237" s="61">
        <v>7.2194259259259264</v>
      </c>
      <c r="I237" s="61">
        <v>19.110245098039218</v>
      </c>
      <c r="J237" s="61">
        <v>18.154732843137257</v>
      </c>
      <c r="K237" s="76"/>
      <c r="L237" s="65">
        <v>1.101550121313196</v>
      </c>
      <c r="M237" s="65">
        <v>2.4146457569206459</v>
      </c>
      <c r="N237" s="65">
        <v>0.68080847691485236</v>
      </c>
    </row>
    <row r="238" spans="1:14" x14ac:dyDescent="0.3">
      <c r="A238" s="30"/>
      <c r="B238" s="34" t="s">
        <v>550</v>
      </c>
      <c r="C238" s="33"/>
      <c r="D238" s="69">
        <v>15</v>
      </c>
      <c r="E238" s="69">
        <v>45</v>
      </c>
      <c r="F238" s="69">
        <v>30</v>
      </c>
      <c r="G238" s="76"/>
      <c r="H238" s="61">
        <v>14.917</v>
      </c>
      <c r="I238" s="61">
        <v>39.486176470588234</v>
      </c>
      <c r="J238" s="61">
        <v>37.511867647058821</v>
      </c>
      <c r="K238" s="76"/>
      <c r="L238" s="65">
        <v>19.557276138925488</v>
      </c>
      <c r="M238" s="65">
        <v>49.855757196259276</v>
      </c>
      <c r="N238" s="65">
        <v>15.264771045751637</v>
      </c>
    </row>
    <row r="239" spans="1:14" x14ac:dyDescent="0.3">
      <c r="A239" s="30"/>
      <c r="B239" s="34" t="s">
        <v>585</v>
      </c>
      <c r="C239" s="33"/>
      <c r="D239" s="69">
        <v>15</v>
      </c>
      <c r="E239" s="69">
        <v>45</v>
      </c>
      <c r="F239" s="69">
        <v>30</v>
      </c>
      <c r="G239" s="76"/>
      <c r="H239" s="61">
        <v>13.735999999999999</v>
      </c>
      <c r="I239" s="61">
        <v>36.36</v>
      </c>
      <c r="J239" s="61">
        <v>34.542000000000002</v>
      </c>
      <c r="K239" s="76"/>
      <c r="L239" s="65">
        <v>19.516775619155514</v>
      </c>
      <c r="M239" s="65">
        <v>49.75164914491927</v>
      </c>
      <c r="N239" s="65">
        <v>15.232766991086971</v>
      </c>
    </row>
    <row r="240" spans="1:14" x14ac:dyDescent="0.3">
      <c r="A240" s="30"/>
      <c r="B240" s="34" t="s">
        <v>520</v>
      </c>
      <c r="C240" s="33"/>
      <c r="D240" s="69">
        <v>15</v>
      </c>
      <c r="E240" s="69">
        <v>45</v>
      </c>
      <c r="F240" s="69">
        <v>30</v>
      </c>
      <c r="G240" s="76"/>
      <c r="H240" s="61">
        <v>13.735999999999999</v>
      </c>
      <c r="I240" s="61">
        <v>36.36</v>
      </c>
      <c r="J240" s="61">
        <v>34.542000000000002</v>
      </c>
      <c r="K240" s="76"/>
      <c r="L240" s="65">
        <v>16.433763492182145</v>
      </c>
      <c r="M240" s="65">
        <v>43.065844538129198</v>
      </c>
      <c r="N240" s="65">
        <v>15.353396838937238</v>
      </c>
    </row>
    <row r="241" spans="1:14" x14ac:dyDescent="0.3">
      <c r="A241" s="30"/>
      <c r="B241" s="34" t="s">
        <v>611</v>
      </c>
      <c r="C241" s="33"/>
      <c r="D241" s="69">
        <v>15</v>
      </c>
      <c r="E241" s="69">
        <v>45</v>
      </c>
      <c r="F241" s="69">
        <v>30</v>
      </c>
      <c r="G241" s="76"/>
      <c r="H241" s="61">
        <v>13.667</v>
      </c>
      <c r="I241" s="61">
        <v>36.177352941176466</v>
      </c>
      <c r="J241" s="61">
        <v>34.36848529411764</v>
      </c>
      <c r="K241" s="76"/>
      <c r="L241" s="65">
        <v>19.200225488990249</v>
      </c>
      <c r="M241" s="65">
        <v>48.937945582839077</v>
      </c>
      <c r="N241" s="65">
        <v>14.982624826802292</v>
      </c>
    </row>
    <row r="242" spans="1:14" x14ac:dyDescent="0.3">
      <c r="A242" s="30"/>
      <c r="B242" s="34" t="s">
        <v>610</v>
      </c>
      <c r="C242" s="33"/>
      <c r="D242" s="69">
        <v>15</v>
      </c>
      <c r="E242" s="69">
        <v>45</v>
      </c>
      <c r="F242" s="69">
        <v>30</v>
      </c>
      <c r="G242" s="76"/>
      <c r="H242" s="61">
        <v>13.056000000000001</v>
      </c>
      <c r="I242" s="61">
        <v>34.56</v>
      </c>
      <c r="J242" s="61">
        <v>32.832000000000001</v>
      </c>
      <c r="K242" s="76"/>
      <c r="L242" s="65">
        <v>19.86003656873746</v>
      </c>
      <c r="M242" s="65">
        <v>50.634013834682754</v>
      </c>
      <c r="N242" s="65">
        <v>15.504016403614507</v>
      </c>
    </row>
    <row r="243" spans="1:14" x14ac:dyDescent="0.3">
      <c r="A243" s="30"/>
      <c r="B243" s="34" t="s">
        <v>568</v>
      </c>
      <c r="C243" s="33"/>
      <c r="D243" s="69">
        <v>15</v>
      </c>
      <c r="E243" s="69">
        <v>45</v>
      </c>
      <c r="F243" s="69">
        <v>30</v>
      </c>
      <c r="G243" s="76"/>
      <c r="H243" s="61">
        <v>13.920000000000002</v>
      </c>
      <c r="I243" s="61">
        <v>36.847058823529416</v>
      </c>
      <c r="J243" s="61">
        <v>35.004705882352944</v>
      </c>
      <c r="K243" s="76"/>
      <c r="L243" s="65">
        <v>17.192244426308463</v>
      </c>
      <c r="M243" s="65">
        <v>45.0735881872871</v>
      </c>
      <c r="N243" s="65">
        <v>16.072516812625331</v>
      </c>
    </row>
    <row r="244" spans="1:14" x14ac:dyDescent="0.3">
      <c r="A244" s="30"/>
      <c r="B244" s="34" t="s">
        <v>629</v>
      </c>
      <c r="C244" s="33"/>
      <c r="D244" s="69">
        <v>15</v>
      </c>
      <c r="E244" s="69">
        <v>45</v>
      </c>
      <c r="F244" s="69">
        <v>30</v>
      </c>
      <c r="G244" s="76"/>
      <c r="H244" s="61">
        <v>23</v>
      </c>
      <c r="I244" s="61">
        <v>60.882352941176471</v>
      </c>
      <c r="J244" s="61">
        <v>57.838235294117645</v>
      </c>
      <c r="K244" s="76"/>
      <c r="L244" s="65">
        <v>30.634641658090544</v>
      </c>
      <c r="M244" s="65">
        <v>78.330526032093232</v>
      </c>
      <c r="N244" s="65">
        <v>24.018254053608246</v>
      </c>
    </row>
    <row r="245" spans="1:14" x14ac:dyDescent="0.3">
      <c r="A245" s="30"/>
      <c r="B245" s="34" t="s">
        <v>425</v>
      </c>
      <c r="C245" s="33"/>
      <c r="D245" s="69">
        <v>15</v>
      </c>
      <c r="E245" s="69">
        <v>45</v>
      </c>
      <c r="F245" s="69">
        <v>30</v>
      </c>
      <c r="G245" s="76"/>
      <c r="H245" s="61">
        <v>18.012129032258066</v>
      </c>
      <c r="I245" s="61">
        <v>47.679165085389002</v>
      </c>
      <c r="J245" s="61">
        <v>45.29520683111955</v>
      </c>
      <c r="K245" s="76"/>
      <c r="L245" s="65">
        <v>25.862419769532096</v>
      </c>
      <c r="M245" s="65">
        <v>66.063357012987751</v>
      </c>
      <c r="N245" s="65">
        <v>20.247180223919685</v>
      </c>
    </row>
    <row r="246" spans="1:14" x14ac:dyDescent="0.3">
      <c r="A246" s="30"/>
      <c r="B246" s="34" t="s">
        <v>426</v>
      </c>
      <c r="C246" s="33"/>
      <c r="D246" s="69">
        <v>15</v>
      </c>
      <c r="E246" s="69">
        <v>45</v>
      </c>
      <c r="F246" s="69">
        <v>30</v>
      </c>
      <c r="G246" s="76"/>
      <c r="H246" s="61">
        <v>17.204410256410256</v>
      </c>
      <c r="I246" s="61">
        <v>45.541085972850674</v>
      </c>
      <c r="J246" s="61">
        <v>43.264031674208141</v>
      </c>
      <c r="K246" s="76"/>
      <c r="L246" s="65">
        <v>26.339044151658484</v>
      </c>
      <c r="M246" s="65">
        <v>69.285705107331296</v>
      </c>
      <c r="N246" s="65">
        <v>22.299129895710706</v>
      </c>
    </row>
    <row r="247" spans="1:14" x14ac:dyDescent="0.3">
      <c r="A247" s="30" t="s">
        <v>810</v>
      </c>
      <c r="B247" s="34"/>
      <c r="C247" s="33">
        <v>12333</v>
      </c>
      <c r="D247" s="70"/>
      <c r="E247" s="70"/>
      <c r="F247" s="70"/>
      <c r="G247" s="76"/>
      <c r="H247" s="61" t="s">
        <v>668</v>
      </c>
      <c r="I247" s="60"/>
      <c r="J247" s="60"/>
      <c r="K247" s="76"/>
      <c r="L247" s="65"/>
      <c r="M247" s="65"/>
      <c r="N247" s="65"/>
    </row>
    <row r="248" spans="1:14" x14ac:dyDescent="0.3">
      <c r="A248" s="30"/>
      <c r="B248" s="34" t="s">
        <v>644</v>
      </c>
      <c r="C248" s="33"/>
      <c r="D248" s="69">
        <v>15</v>
      </c>
      <c r="E248" s="69">
        <v>45</v>
      </c>
      <c r="F248" s="69">
        <v>30</v>
      </c>
      <c r="G248" s="76"/>
      <c r="H248" s="61">
        <v>213.11</v>
      </c>
      <c r="I248" s="61">
        <v>564.11470588235295</v>
      </c>
      <c r="J248" s="61">
        <v>535.90897058823532</v>
      </c>
      <c r="K248" s="76"/>
      <c r="L248" s="65">
        <v>181.01093192219224</v>
      </c>
      <c r="M248" s="65">
        <v>464.87822063080961</v>
      </c>
      <c r="N248" s="65">
        <v>142.84761824981146</v>
      </c>
    </row>
    <row r="249" spans="1:14" x14ac:dyDescent="0.3">
      <c r="A249" s="30"/>
      <c r="B249" s="34" t="s">
        <v>472</v>
      </c>
      <c r="C249" s="33"/>
      <c r="D249" s="69">
        <v>15</v>
      </c>
      <c r="E249" s="69">
        <v>45</v>
      </c>
      <c r="F249" s="69">
        <v>30</v>
      </c>
      <c r="G249" s="76"/>
      <c r="H249" s="61">
        <v>83.658000000000015</v>
      </c>
      <c r="I249" s="61">
        <v>221.44764705882358</v>
      </c>
      <c r="J249" s="61">
        <v>210.37526470588239</v>
      </c>
      <c r="K249" s="76"/>
      <c r="L249" s="65">
        <v>35.608698784502742</v>
      </c>
      <c r="M249" s="65">
        <v>93.823026194271961</v>
      </c>
      <c r="N249" s="65">
        <v>31.564542099770694</v>
      </c>
    </row>
    <row r="250" spans="1:14" x14ac:dyDescent="0.3">
      <c r="A250" s="30"/>
      <c r="B250" s="34" t="s">
        <v>382</v>
      </c>
      <c r="C250" s="33"/>
      <c r="D250" s="69">
        <v>15</v>
      </c>
      <c r="E250" s="69">
        <v>45</v>
      </c>
      <c r="F250" s="69">
        <v>30</v>
      </c>
      <c r="G250" s="76"/>
      <c r="H250" s="61">
        <v>18.72712512315271</v>
      </c>
      <c r="I250" s="61">
        <v>49.571801796580701</v>
      </c>
      <c r="J250" s="61">
        <v>47.093211706751667</v>
      </c>
      <c r="K250" s="76"/>
      <c r="L250" s="65">
        <v>11.545679331949806</v>
      </c>
      <c r="M250" s="65">
        <v>29.261657751779353</v>
      </c>
      <c r="N250" s="65">
        <v>8.9338996490889144</v>
      </c>
    </row>
    <row r="251" spans="1:14" x14ac:dyDescent="0.3">
      <c r="A251" s="30"/>
      <c r="B251" s="34" t="s">
        <v>221</v>
      </c>
      <c r="C251" s="33"/>
      <c r="D251" s="69">
        <v>15</v>
      </c>
      <c r="E251" s="69">
        <v>45</v>
      </c>
      <c r="F251" s="69">
        <v>30</v>
      </c>
      <c r="G251" s="76"/>
      <c r="H251" s="61">
        <v>36.956777367891931</v>
      </c>
      <c r="I251" s="61">
        <v>97.826763620890418</v>
      </c>
      <c r="J251" s="61">
        <v>92.935425439845901</v>
      </c>
      <c r="K251" s="76"/>
      <c r="L251" s="65">
        <v>6.6710046587579077</v>
      </c>
      <c r="M251" s="65">
        <v>16.731130143126776</v>
      </c>
      <c r="N251" s="65">
        <v>5.0818662529903706</v>
      </c>
    </row>
    <row r="252" spans="1:14" x14ac:dyDescent="0.3">
      <c r="A252" s="30"/>
      <c r="B252" s="34" t="s">
        <v>539</v>
      </c>
      <c r="C252" s="33"/>
      <c r="D252" s="69">
        <v>15</v>
      </c>
      <c r="E252" s="69">
        <v>45</v>
      </c>
      <c r="F252" s="69">
        <v>30</v>
      </c>
      <c r="G252" s="76"/>
      <c r="H252" s="61">
        <v>27.554000000000002</v>
      </c>
      <c r="I252" s="61">
        <v>72.937058823529412</v>
      </c>
      <c r="J252" s="61">
        <v>69.290205882352936</v>
      </c>
      <c r="K252" s="76"/>
      <c r="L252" s="65">
        <v>31.54154353153265</v>
      </c>
      <c r="M252" s="65">
        <v>80.66175010864562</v>
      </c>
      <c r="N252" s="65">
        <v>24.734900094152295</v>
      </c>
    </row>
    <row r="253" spans="1:14" x14ac:dyDescent="0.3">
      <c r="A253" s="30"/>
      <c r="B253" s="34" t="s">
        <v>292</v>
      </c>
      <c r="C253" s="33"/>
      <c r="D253" s="69">
        <v>15</v>
      </c>
      <c r="E253" s="69">
        <v>45</v>
      </c>
      <c r="F253" s="69">
        <v>30</v>
      </c>
      <c r="G253" s="76"/>
      <c r="H253" s="61">
        <v>22.716006633499173</v>
      </c>
      <c r="I253" s="61">
        <v>60.130605794556629</v>
      </c>
      <c r="J253" s="61">
        <v>57.124075504828795</v>
      </c>
      <c r="K253" s="76"/>
      <c r="L253" s="65">
        <v>7.484073786181928</v>
      </c>
      <c r="M253" s="65">
        <v>19.375489434010987</v>
      </c>
      <c r="N253" s="65">
        <v>10.820144694527338</v>
      </c>
    </row>
    <row r="254" spans="1:14" x14ac:dyDescent="0.3">
      <c r="A254" s="30"/>
      <c r="B254" s="34" t="s">
        <v>437</v>
      </c>
      <c r="C254" s="33"/>
      <c r="D254" s="69">
        <v>15</v>
      </c>
      <c r="E254" s="69">
        <v>45</v>
      </c>
      <c r="F254" s="69">
        <v>30</v>
      </c>
      <c r="G254" s="76"/>
      <c r="H254" s="61">
        <v>27.26</v>
      </c>
      <c r="I254" s="61">
        <v>72.158823529411762</v>
      </c>
      <c r="J254" s="61">
        <v>68.550882352941173</v>
      </c>
      <c r="K254" s="76"/>
      <c r="L254" s="65">
        <v>18.428290621159459</v>
      </c>
      <c r="M254" s="65">
        <v>46.953659077191787</v>
      </c>
      <c r="N254" s="65">
        <v>14.372631526767343</v>
      </c>
    </row>
    <row r="255" spans="1:14" x14ac:dyDescent="0.3">
      <c r="A255" s="30"/>
      <c r="B255" s="34" t="s">
        <v>628</v>
      </c>
      <c r="C255" s="33"/>
      <c r="D255" s="69">
        <v>15</v>
      </c>
      <c r="E255" s="69">
        <v>45</v>
      </c>
      <c r="F255" s="69">
        <v>30</v>
      </c>
      <c r="G255" s="76"/>
      <c r="H255" s="61">
        <v>11.68</v>
      </c>
      <c r="I255" s="61">
        <v>30.917647058823526</v>
      </c>
      <c r="J255" s="61">
        <v>29.371764705882349</v>
      </c>
      <c r="K255" s="76"/>
      <c r="L255" s="65">
        <v>12.361087013298913</v>
      </c>
      <c r="M255" s="65">
        <v>32.285230329320648</v>
      </c>
      <c r="N255" s="65">
        <v>10.814827196721806</v>
      </c>
    </row>
    <row r="256" spans="1:14" x14ac:dyDescent="0.3">
      <c r="A256" s="30"/>
      <c r="B256" s="34" t="s">
        <v>421</v>
      </c>
      <c r="C256" s="33"/>
      <c r="D256" s="69">
        <v>15</v>
      </c>
      <c r="E256" s="69">
        <v>45</v>
      </c>
      <c r="F256" s="69">
        <v>30</v>
      </c>
      <c r="G256" s="76"/>
      <c r="H256" s="61">
        <v>19.683100000000003</v>
      </c>
      <c r="I256" s="61">
        <v>52.102323529411777</v>
      </c>
      <c r="J256" s="61">
        <v>49.497207352941189</v>
      </c>
      <c r="K256" s="76"/>
      <c r="L256" s="65">
        <v>3.2609212825362519</v>
      </c>
      <c r="M256" s="65">
        <v>8.1965563361253722</v>
      </c>
      <c r="N256" s="65">
        <v>2.9201430734221634</v>
      </c>
    </row>
    <row r="257" spans="1:14" x14ac:dyDescent="0.3">
      <c r="A257" s="30"/>
      <c r="B257" s="34" t="s">
        <v>580</v>
      </c>
      <c r="C257" s="33"/>
      <c r="D257" s="69">
        <v>15</v>
      </c>
      <c r="E257" s="69">
        <v>45</v>
      </c>
      <c r="F257" s="69">
        <v>30</v>
      </c>
      <c r="G257" s="76"/>
      <c r="H257" s="61">
        <v>12.682</v>
      </c>
      <c r="I257" s="61">
        <v>33.57</v>
      </c>
      <c r="J257" s="61">
        <v>31.891500000000001</v>
      </c>
      <c r="K257" s="76"/>
      <c r="L257" s="65">
        <v>15.225751553699665</v>
      </c>
      <c r="M257" s="65">
        <v>38.721416539390397</v>
      </c>
      <c r="N257" s="65">
        <v>11.841942143943827</v>
      </c>
    </row>
    <row r="258" spans="1:14" x14ac:dyDescent="0.3">
      <c r="A258" s="30"/>
      <c r="B258" s="34" t="s">
        <v>442</v>
      </c>
      <c r="C258" s="33"/>
      <c r="D258" s="69">
        <v>15</v>
      </c>
      <c r="E258" s="69">
        <v>45</v>
      </c>
      <c r="F258" s="69">
        <v>30</v>
      </c>
      <c r="G258" s="76"/>
      <c r="H258" s="61">
        <v>12.493333333333334</v>
      </c>
      <c r="I258" s="61">
        <v>33.070588235294125</v>
      </c>
      <c r="J258" s="61">
        <v>31.41705882352942</v>
      </c>
      <c r="K258" s="76"/>
      <c r="L258" s="65">
        <v>4.5625049422648507</v>
      </c>
      <c r="M258" s="65">
        <v>11.641924847171666</v>
      </c>
      <c r="N258" s="65">
        <v>3.755168340236783</v>
      </c>
    </row>
    <row r="259" spans="1:14" x14ac:dyDescent="0.3">
      <c r="A259" s="30"/>
      <c r="B259" s="34" t="s">
        <v>544</v>
      </c>
      <c r="C259" s="33"/>
      <c r="D259" s="69">
        <v>15</v>
      </c>
      <c r="E259" s="69">
        <v>45</v>
      </c>
      <c r="F259" s="69">
        <v>30</v>
      </c>
      <c r="G259" s="76"/>
      <c r="H259" s="61">
        <v>25.06</v>
      </c>
      <c r="I259" s="61">
        <v>66.335294117647052</v>
      </c>
      <c r="J259" s="61">
        <v>63.018529411764703</v>
      </c>
      <c r="K259" s="76"/>
      <c r="L259" s="65">
        <v>6.685214816565388</v>
      </c>
      <c r="M259" s="65">
        <v>16.767657867881248</v>
      </c>
      <c r="N259" s="65">
        <v>5.0930953105394359</v>
      </c>
    </row>
    <row r="260" spans="1:14" x14ac:dyDescent="0.3">
      <c r="A260" s="30" t="s">
        <v>811</v>
      </c>
      <c r="B260" s="34"/>
      <c r="C260" s="33">
        <v>20014</v>
      </c>
      <c r="D260" s="70"/>
      <c r="E260" s="70"/>
      <c r="F260" s="70"/>
      <c r="G260" s="76"/>
      <c r="H260" s="61" t="s">
        <v>668</v>
      </c>
      <c r="I260" s="60"/>
      <c r="J260" s="60"/>
      <c r="K260" s="76"/>
      <c r="L260" s="65"/>
      <c r="M260" s="65"/>
      <c r="N260" s="65"/>
    </row>
    <row r="261" spans="1:14" x14ac:dyDescent="0.3">
      <c r="A261" s="30"/>
      <c r="B261" s="34" t="s">
        <v>525</v>
      </c>
      <c r="C261" s="33"/>
      <c r="D261" s="69">
        <v>15</v>
      </c>
      <c r="E261" s="69">
        <v>45</v>
      </c>
      <c r="F261" s="69">
        <v>30</v>
      </c>
      <c r="G261" s="76"/>
      <c r="H261" s="61">
        <v>8.9375999999999998</v>
      </c>
      <c r="I261" s="61">
        <v>23.658352941176471</v>
      </c>
      <c r="J261" s="61">
        <v>22.475435294117649</v>
      </c>
      <c r="K261" s="76"/>
      <c r="L261" s="65">
        <v>10.373873884007031</v>
      </c>
      <c r="M261" s="65">
        <v>27.024960281195082</v>
      </c>
      <c r="N261" s="65">
        <v>20.010170033462217</v>
      </c>
    </row>
    <row r="262" spans="1:14" x14ac:dyDescent="0.3">
      <c r="A262" s="30"/>
      <c r="B262" s="34" t="s">
        <v>350</v>
      </c>
      <c r="C262" s="33"/>
      <c r="D262" s="69">
        <v>15</v>
      </c>
      <c r="E262" s="69">
        <v>45</v>
      </c>
      <c r="F262" s="69">
        <v>30</v>
      </c>
      <c r="G262" s="76"/>
      <c r="H262" s="61">
        <v>35.049885180995474</v>
      </c>
      <c r="I262" s="61">
        <v>92.779107832046847</v>
      </c>
      <c r="J262" s="61">
        <v>88.14015244044451</v>
      </c>
      <c r="K262" s="76"/>
      <c r="L262" s="65">
        <v>5.284053606531689</v>
      </c>
      <c r="M262" s="65">
        <v>13.16592228477537</v>
      </c>
      <c r="N262" s="65">
        <v>3.9858789040682474</v>
      </c>
    </row>
    <row r="263" spans="1:14" x14ac:dyDescent="0.3">
      <c r="A263" s="30"/>
      <c r="B263" s="34" t="s">
        <v>133</v>
      </c>
      <c r="C263" s="33"/>
      <c r="D263" s="69">
        <v>15</v>
      </c>
      <c r="E263" s="69">
        <v>45</v>
      </c>
      <c r="F263" s="69">
        <v>30</v>
      </c>
      <c r="G263" s="76"/>
      <c r="H263" s="61">
        <v>12.608334759124185</v>
      </c>
      <c r="I263" s="61">
        <v>33.375003774152255</v>
      </c>
      <c r="J263" s="61">
        <v>31.706253585444642</v>
      </c>
      <c r="K263" s="76"/>
      <c r="L263" s="65">
        <v>1.6969153151923273</v>
      </c>
      <c r="M263" s="65">
        <v>3.9450535275480023</v>
      </c>
      <c r="N263" s="65">
        <v>1.1512740491733229</v>
      </c>
    </row>
    <row r="264" spans="1:14" x14ac:dyDescent="0.3">
      <c r="A264" s="30"/>
      <c r="B264" s="34" t="s">
        <v>372</v>
      </c>
      <c r="C264" s="33"/>
      <c r="D264" s="69">
        <v>15</v>
      </c>
      <c r="E264" s="69">
        <v>45</v>
      </c>
      <c r="F264" s="69">
        <v>30</v>
      </c>
      <c r="G264" s="76"/>
      <c r="H264" s="61">
        <v>90.120682843978074</v>
      </c>
      <c r="I264" s="61">
        <v>238.55474870464784</v>
      </c>
      <c r="J264" s="61">
        <v>226.62701126941545</v>
      </c>
      <c r="K264" s="76"/>
      <c r="L264" s="65">
        <v>7.6915408247936359</v>
      </c>
      <c r="M264" s="65">
        <v>19.354455279974481</v>
      </c>
      <c r="N264" s="65">
        <v>5.8883076377078289</v>
      </c>
    </row>
    <row r="265" spans="1:14" x14ac:dyDescent="0.3">
      <c r="A265" s="30"/>
      <c r="B265" s="34" t="s">
        <v>548</v>
      </c>
      <c r="C265" s="33"/>
      <c r="D265" s="69">
        <v>15</v>
      </c>
      <c r="E265" s="69">
        <v>45</v>
      </c>
      <c r="F265" s="69">
        <v>30</v>
      </c>
      <c r="G265" s="76"/>
      <c r="H265" s="61">
        <v>24.839000000000002</v>
      </c>
      <c r="I265" s="61">
        <v>65.750294117647059</v>
      </c>
      <c r="J265" s="61">
        <v>62.462779411764707</v>
      </c>
      <c r="K265" s="76"/>
      <c r="L265" s="65">
        <v>20.388081269911286</v>
      </c>
      <c r="M265" s="65">
        <v>53.533156302706345</v>
      </c>
      <c r="N265" s="65">
        <v>54.431024513948003</v>
      </c>
    </row>
    <row r="266" spans="1:14" x14ac:dyDescent="0.3">
      <c r="A266" s="30"/>
      <c r="B266" s="34" t="s">
        <v>546</v>
      </c>
      <c r="C266" s="33"/>
      <c r="D266" s="69">
        <v>15</v>
      </c>
      <c r="E266" s="69">
        <v>45</v>
      </c>
      <c r="F266" s="69">
        <v>30</v>
      </c>
      <c r="G266" s="76"/>
      <c r="H266" s="61">
        <v>4.3041999999999998</v>
      </c>
      <c r="I266" s="61">
        <v>11.393470588235294</v>
      </c>
      <c r="J266" s="61">
        <v>10.82379705882353</v>
      </c>
      <c r="K266" s="76"/>
      <c r="L266" s="65">
        <v>7.4773659322245862</v>
      </c>
      <c r="M266" s="65">
        <v>19.357733350006257</v>
      </c>
      <c r="N266" s="65">
        <v>27.46493881155434</v>
      </c>
    </row>
    <row r="267" spans="1:14" x14ac:dyDescent="0.3">
      <c r="A267" s="30" t="s">
        <v>879</v>
      </c>
      <c r="B267" s="34"/>
      <c r="C267" s="35">
        <v>25156</v>
      </c>
      <c r="D267" s="70"/>
      <c r="E267" s="70"/>
      <c r="F267" s="70"/>
      <c r="G267" s="76"/>
      <c r="H267" s="61" t="s">
        <v>668</v>
      </c>
      <c r="I267" s="60"/>
      <c r="J267" s="60"/>
      <c r="K267" s="76"/>
      <c r="L267" s="65"/>
      <c r="M267" s="65"/>
      <c r="N267" s="65"/>
    </row>
    <row r="268" spans="1:14" x14ac:dyDescent="0.3">
      <c r="A268" s="30"/>
      <c r="B268" s="34" t="s">
        <v>481</v>
      </c>
      <c r="C268" s="35"/>
      <c r="D268" s="69">
        <v>15</v>
      </c>
      <c r="E268" s="69">
        <v>45</v>
      </c>
      <c r="F268" s="69">
        <v>30</v>
      </c>
      <c r="G268" s="76"/>
      <c r="H268" s="61">
        <v>8.7925641025641035</v>
      </c>
      <c r="I268" s="61">
        <v>23.274434389140271</v>
      </c>
      <c r="J268" s="61">
        <v>22.110712669683259</v>
      </c>
      <c r="K268" s="76"/>
      <c r="L268" s="65">
        <v>3.0515710275896666</v>
      </c>
      <c r="M268" s="65">
        <v>7.4272450464538116</v>
      </c>
      <c r="N268" s="65">
        <v>2.2217411868199446</v>
      </c>
    </row>
    <row r="269" spans="1:14" x14ac:dyDescent="0.3">
      <c r="A269" s="30"/>
      <c r="B269" s="34" t="s">
        <v>295</v>
      </c>
      <c r="C269" s="35"/>
      <c r="D269" s="69">
        <v>15</v>
      </c>
      <c r="E269" s="69">
        <v>45</v>
      </c>
      <c r="F269" s="69">
        <v>30</v>
      </c>
      <c r="G269" s="76"/>
      <c r="H269" s="61">
        <v>7.3247848981619468</v>
      </c>
      <c r="I269" s="61">
        <v>19.389136495134565</v>
      </c>
      <c r="J269" s="61">
        <v>18.419679670377835</v>
      </c>
      <c r="K269" s="76"/>
      <c r="L269" s="65">
        <v>0.51700126067791974</v>
      </c>
      <c r="M269" s="65">
        <v>0.93323863120625816</v>
      </c>
      <c r="N269" s="65">
        <v>13.557316464309622</v>
      </c>
    </row>
    <row r="270" spans="1:14" x14ac:dyDescent="0.3">
      <c r="A270" s="30"/>
      <c r="B270" s="34" t="s">
        <v>405</v>
      </c>
      <c r="C270" s="35"/>
      <c r="D270" s="69">
        <v>15</v>
      </c>
      <c r="E270" s="69">
        <v>45</v>
      </c>
      <c r="F270" s="69">
        <v>30</v>
      </c>
      <c r="G270" s="76"/>
      <c r="H270" s="61">
        <v>18.86954411764706</v>
      </c>
      <c r="I270" s="61">
        <v>49.948793252595159</v>
      </c>
      <c r="J270" s="61">
        <v>47.4513535899654</v>
      </c>
      <c r="K270" s="76"/>
      <c r="L270" s="65">
        <v>2.8840747254388823</v>
      </c>
      <c r="M270" s="65">
        <v>6.9966897419142118</v>
      </c>
      <c r="N270" s="65">
        <v>2.0893833593004807</v>
      </c>
    </row>
    <row r="271" spans="1:14" x14ac:dyDescent="0.3">
      <c r="A271" s="30"/>
      <c r="B271" s="34" t="s">
        <v>152</v>
      </c>
      <c r="C271" s="35"/>
      <c r="D271" s="69">
        <v>15</v>
      </c>
      <c r="E271" s="69">
        <v>45</v>
      </c>
      <c r="F271" s="69">
        <v>30</v>
      </c>
      <c r="G271" s="76"/>
      <c r="H271" s="61">
        <v>7.8054559396218233</v>
      </c>
      <c r="I271" s="61">
        <v>20.661501016646003</v>
      </c>
      <c r="J271" s="61">
        <v>19.628425965813705</v>
      </c>
      <c r="K271" s="76"/>
      <c r="L271" s="65">
        <v>0.54418499279601118</v>
      </c>
      <c r="M271" s="65">
        <v>1.005195569165912</v>
      </c>
      <c r="N271" s="65">
        <v>14.920995371573298</v>
      </c>
    </row>
    <row r="272" spans="1:14" x14ac:dyDescent="0.3">
      <c r="A272" s="30"/>
      <c r="B272" s="34" t="s">
        <v>354</v>
      </c>
      <c r="C272" s="35"/>
      <c r="D272" s="69">
        <v>15</v>
      </c>
      <c r="E272" s="69">
        <v>45</v>
      </c>
      <c r="F272" s="69">
        <v>30</v>
      </c>
      <c r="G272" s="76"/>
      <c r="H272" s="61">
        <v>37.126101518026566</v>
      </c>
      <c r="I272" s="61">
        <v>98.274974606540923</v>
      </c>
      <c r="J272" s="61">
        <v>93.361225876213879</v>
      </c>
      <c r="K272" s="76"/>
      <c r="L272" s="65">
        <v>15.888208351300435</v>
      </c>
      <c r="M272" s="65">
        <v>40.424285704696281</v>
      </c>
      <c r="N272" s="65">
        <v>12.365424402537254</v>
      </c>
    </row>
    <row r="273" spans="1:14" x14ac:dyDescent="0.3">
      <c r="A273" s="30"/>
      <c r="B273" s="34" t="s">
        <v>210</v>
      </c>
      <c r="C273" s="35"/>
      <c r="D273" s="69">
        <v>15</v>
      </c>
      <c r="E273" s="69">
        <v>45</v>
      </c>
      <c r="F273" s="69">
        <v>30</v>
      </c>
      <c r="G273" s="76"/>
      <c r="H273" s="61">
        <v>21.363245332506594</v>
      </c>
      <c r="I273" s="61">
        <v>56.549767056635098</v>
      </c>
      <c r="J273" s="61">
        <v>53.72227870380334</v>
      </c>
      <c r="K273" s="76"/>
      <c r="L273" s="65">
        <v>2.0303617641606624</v>
      </c>
      <c r="M273" s="65">
        <v>4.9391929051311649</v>
      </c>
      <c r="N273" s="65">
        <v>17.799156383560057</v>
      </c>
    </row>
    <row r="274" spans="1:14" x14ac:dyDescent="0.3">
      <c r="A274" s="30"/>
      <c r="B274" s="34" t="s">
        <v>508</v>
      </c>
      <c r="C274" s="35"/>
      <c r="D274" s="69">
        <v>15</v>
      </c>
      <c r="E274" s="69">
        <v>45</v>
      </c>
      <c r="F274" s="69">
        <v>30</v>
      </c>
      <c r="G274" s="76"/>
      <c r="H274" s="61">
        <v>37.836666666666666</v>
      </c>
      <c r="I274" s="61">
        <v>100.15588235294118</v>
      </c>
      <c r="J274" s="61">
        <v>95.148088235294125</v>
      </c>
      <c r="K274" s="76"/>
      <c r="L274" s="65">
        <v>48.187527424141756</v>
      </c>
      <c r="M274" s="65">
        <v>123.50226466445184</v>
      </c>
      <c r="N274" s="65">
        <v>113.1144712292359</v>
      </c>
    </row>
    <row r="275" spans="1:14" x14ac:dyDescent="0.3">
      <c r="A275" s="30" t="s">
        <v>813</v>
      </c>
      <c r="B275" s="34"/>
      <c r="C275" s="33">
        <v>9325</v>
      </c>
      <c r="D275" s="70"/>
      <c r="E275" s="70"/>
      <c r="F275" s="70"/>
      <c r="G275" s="76"/>
      <c r="H275" s="61" t="s">
        <v>668</v>
      </c>
      <c r="I275" s="60"/>
      <c r="J275" s="60"/>
      <c r="K275" s="76"/>
      <c r="L275" s="65"/>
      <c r="M275" s="65"/>
      <c r="N275" s="65"/>
    </row>
    <row r="276" spans="1:14" x14ac:dyDescent="0.3">
      <c r="A276" s="30"/>
      <c r="B276" s="34" t="s">
        <v>521</v>
      </c>
      <c r="C276" s="33"/>
      <c r="D276" s="69">
        <v>15</v>
      </c>
      <c r="E276" s="69">
        <v>45</v>
      </c>
      <c r="F276" s="69">
        <v>30</v>
      </c>
      <c r="G276" s="76"/>
      <c r="H276" s="61">
        <v>37.094999999999999</v>
      </c>
      <c r="I276" s="61">
        <v>98.192647058823539</v>
      </c>
      <c r="J276" s="61">
        <v>93.283014705882366</v>
      </c>
      <c r="K276" s="76"/>
      <c r="L276" s="65">
        <v>5.9597946123966938</v>
      </c>
      <c r="M276" s="65">
        <v>15.340632797520662</v>
      </c>
      <c r="N276" s="65">
        <v>9.5544098388900007</v>
      </c>
    </row>
    <row r="277" spans="1:14" x14ac:dyDescent="0.3">
      <c r="A277" s="30"/>
      <c r="B277" s="34" t="s">
        <v>482</v>
      </c>
      <c r="C277" s="33"/>
      <c r="D277" s="69">
        <v>15</v>
      </c>
      <c r="E277" s="69">
        <v>45</v>
      </c>
      <c r="F277" s="69">
        <v>30</v>
      </c>
      <c r="G277" s="76"/>
      <c r="H277" s="61">
        <v>48.617000000000012</v>
      </c>
      <c r="I277" s="61">
        <v>128.69205882352944</v>
      </c>
      <c r="J277" s="61">
        <v>122.25745588235296</v>
      </c>
      <c r="K277" s="76"/>
      <c r="L277" s="65">
        <v>7.2223247927818939</v>
      </c>
      <c r="M277" s="65">
        <v>18.682624451481484</v>
      </c>
      <c r="N277" s="65">
        <v>9.4066787178088784</v>
      </c>
    </row>
    <row r="278" spans="1:14" x14ac:dyDescent="0.3">
      <c r="A278" s="30"/>
      <c r="B278" s="34" t="s">
        <v>588</v>
      </c>
      <c r="C278" s="33"/>
      <c r="D278" s="69">
        <v>15</v>
      </c>
      <c r="E278" s="69">
        <v>45</v>
      </c>
      <c r="F278" s="69">
        <v>30</v>
      </c>
      <c r="G278" s="76"/>
      <c r="H278" s="61">
        <v>118.756</v>
      </c>
      <c r="I278" s="61">
        <v>314.35411764705884</v>
      </c>
      <c r="J278" s="61">
        <v>298.63641176470588</v>
      </c>
      <c r="K278" s="76"/>
      <c r="L278" s="65">
        <v>100.17222142712944</v>
      </c>
      <c r="M278" s="65">
        <v>264.72646848357795</v>
      </c>
      <c r="N278" s="65">
        <v>95.607822901509451</v>
      </c>
    </row>
    <row r="279" spans="1:14" x14ac:dyDescent="0.3">
      <c r="A279" s="30"/>
      <c r="B279" s="34" t="s">
        <v>176</v>
      </c>
      <c r="C279" s="33"/>
      <c r="D279" s="69">
        <v>15</v>
      </c>
      <c r="E279" s="69">
        <v>45</v>
      </c>
      <c r="F279" s="69">
        <v>30</v>
      </c>
      <c r="G279" s="76"/>
      <c r="H279" s="61">
        <v>12.125833333333333</v>
      </c>
      <c r="I279" s="61">
        <v>32.097794117647055</v>
      </c>
      <c r="J279" s="61">
        <v>30.492904411764702</v>
      </c>
      <c r="K279" s="76"/>
      <c r="L279" s="65">
        <v>2.3407695272240598</v>
      </c>
      <c r="M279" s="65">
        <v>5.6001040736243661</v>
      </c>
      <c r="N279" s="65">
        <v>1.6600562948079767</v>
      </c>
    </row>
    <row r="280" spans="1:14" x14ac:dyDescent="0.3">
      <c r="A280" s="31" t="s">
        <v>814</v>
      </c>
      <c r="B280" s="36"/>
      <c r="C280" s="33">
        <v>17766</v>
      </c>
      <c r="D280" s="70"/>
      <c r="E280" s="70"/>
      <c r="F280" s="70"/>
      <c r="G280" s="76"/>
      <c r="H280" s="61" t="s">
        <v>668</v>
      </c>
      <c r="I280" s="60"/>
      <c r="J280" s="60"/>
      <c r="K280" s="76"/>
      <c r="L280" s="65"/>
      <c r="M280" s="65"/>
      <c r="N280" s="65"/>
    </row>
    <row r="281" spans="1:14" x14ac:dyDescent="0.3">
      <c r="A281" s="47"/>
      <c r="B281" s="49" t="s">
        <v>201</v>
      </c>
      <c r="C281" s="43"/>
      <c r="D281" s="69">
        <v>29.751835443037979</v>
      </c>
      <c r="E281" s="71">
        <v>78.754858525688775</v>
      </c>
      <c r="F281" s="71">
        <v>60</v>
      </c>
      <c r="G281" s="76"/>
      <c r="H281" s="61">
        <v>5.9503670886075959</v>
      </c>
      <c r="I281" s="61">
        <v>15.750971705137754</v>
      </c>
      <c r="J281" s="61">
        <v>14.254629393149667</v>
      </c>
      <c r="K281" s="76"/>
      <c r="L281" s="65">
        <v>62.494532472786013</v>
      </c>
      <c r="M281" s="65">
        <v>160.27893875617769</v>
      </c>
      <c r="N281" s="65">
        <v>146.85248938142669</v>
      </c>
    </row>
    <row r="282" spans="1:14" x14ac:dyDescent="0.3">
      <c r="A282" s="47"/>
      <c r="B282" s="49" t="s">
        <v>170</v>
      </c>
      <c r="C282" s="43"/>
      <c r="D282" s="69">
        <v>29.973167259786475</v>
      </c>
      <c r="E282" s="71">
        <v>79.340736864140666</v>
      </c>
      <c r="F282" s="71">
        <v>60</v>
      </c>
      <c r="G282" s="76"/>
      <c r="H282" s="61">
        <v>5.994633451957295</v>
      </c>
      <c r="I282" s="61">
        <v>15.868147372828133</v>
      </c>
      <c r="J282" s="61">
        <v>14.36067337240946</v>
      </c>
      <c r="K282" s="76"/>
      <c r="L282" s="65">
        <v>45.621720398532389</v>
      </c>
      <c r="M282" s="65">
        <v>116.90676487660227</v>
      </c>
      <c r="N282" s="65">
        <v>107.0639216061175</v>
      </c>
    </row>
    <row r="283" spans="1:14" x14ac:dyDescent="0.3">
      <c r="A283" s="30" t="s">
        <v>815</v>
      </c>
      <c r="B283" s="34"/>
      <c r="C283" s="33">
        <v>16481</v>
      </c>
      <c r="D283" s="70"/>
      <c r="E283" s="70"/>
      <c r="F283" s="70"/>
      <c r="G283" s="76"/>
      <c r="H283" s="61" t="s">
        <v>668</v>
      </c>
      <c r="I283" s="60"/>
      <c r="J283" s="60"/>
      <c r="K283" s="76"/>
      <c r="L283" s="65"/>
      <c r="M283" s="65"/>
      <c r="N283" s="65"/>
    </row>
    <row r="284" spans="1:14" x14ac:dyDescent="0.3">
      <c r="A284" s="30"/>
      <c r="B284" s="34" t="s">
        <v>560</v>
      </c>
      <c r="C284" s="33"/>
      <c r="D284" s="69">
        <v>15</v>
      </c>
      <c r="E284" s="69">
        <v>45</v>
      </c>
      <c r="F284" s="69">
        <v>30</v>
      </c>
      <c r="G284" s="76"/>
      <c r="H284" s="61">
        <v>4.0154000000000005</v>
      </c>
      <c r="I284" s="61">
        <v>10.629000000000001</v>
      </c>
      <c r="J284" s="61">
        <v>10.097550000000002</v>
      </c>
      <c r="K284" s="76"/>
      <c r="L284" s="65">
        <v>1.3471114710580787</v>
      </c>
      <c r="M284" s="65">
        <v>3.1305891880949144</v>
      </c>
      <c r="N284" s="65">
        <v>1.766586675938723</v>
      </c>
    </row>
    <row r="285" spans="1:14" x14ac:dyDescent="0.3">
      <c r="A285" s="30"/>
      <c r="B285" s="34" t="s">
        <v>189</v>
      </c>
      <c r="C285" s="33"/>
      <c r="D285" s="69">
        <v>15</v>
      </c>
      <c r="E285" s="69">
        <v>45</v>
      </c>
      <c r="F285" s="69">
        <v>30</v>
      </c>
      <c r="G285" s="76"/>
      <c r="H285" s="61">
        <v>4.7669029311734032</v>
      </c>
      <c r="I285" s="61">
        <v>12.618272464870774</v>
      </c>
      <c r="J285" s="61">
        <v>11.987358841627236</v>
      </c>
      <c r="K285" s="76"/>
      <c r="L285" s="65">
        <v>0.3355515457776701</v>
      </c>
      <c r="M285" s="65">
        <v>0.45293056235265622</v>
      </c>
      <c r="N285" s="65">
        <v>0.6043635270437635</v>
      </c>
    </row>
    <row r="286" spans="1:14" x14ac:dyDescent="0.3">
      <c r="A286" s="41"/>
      <c r="B286" s="49" t="s">
        <v>671</v>
      </c>
      <c r="C286" s="43"/>
      <c r="D286" s="69">
        <v>8</v>
      </c>
      <c r="E286" s="71">
        <v>21.176470588235293</v>
      </c>
      <c r="F286" s="71">
        <v>20.117647058823529</v>
      </c>
      <c r="G286" s="76"/>
      <c r="H286" s="61">
        <v>1.6</v>
      </c>
      <c r="I286" s="61">
        <v>4.2352941176470598</v>
      </c>
      <c r="J286" s="61">
        <v>4.0235294117647067</v>
      </c>
      <c r="K286" s="76"/>
      <c r="L286" s="65">
        <v>8.2921088000000012</v>
      </c>
      <c r="M286" s="65">
        <v>20.898236988235297</v>
      </c>
      <c r="N286" s="65">
        <v>6.3628845176470596</v>
      </c>
    </row>
    <row r="287" spans="1:14" x14ac:dyDescent="0.3">
      <c r="A287" s="30"/>
      <c r="B287" s="49" t="s">
        <v>196</v>
      </c>
      <c r="C287" s="43"/>
      <c r="D287" s="69">
        <v>15</v>
      </c>
      <c r="E287" s="69">
        <v>45</v>
      </c>
      <c r="F287" s="69">
        <v>30</v>
      </c>
      <c r="G287" s="76"/>
      <c r="H287" s="61">
        <v>6.5223085256095574</v>
      </c>
      <c r="I287" s="61">
        <v>17.264934332495887</v>
      </c>
      <c r="J287" s="61">
        <v>16.401687615871094</v>
      </c>
      <c r="K287" s="76"/>
      <c r="L287" s="65">
        <v>0.35665591602531682</v>
      </c>
      <c r="M287" s="65">
        <v>0.50879507183172101</v>
      </c>
      <c r="N287" s="65">
        <v>0.78894567560739459</v>
      </c>
    </row>
    <row r="288" spans="1:14" x14ac:dyDescent="0.3">
      <c r="A288" s="41"/>
      <c r="B288" s="49" t="s">
        <v>649</v>
      </c>
      <c r="C288" s="43"/>
      <c r="D288" s="69">
        <v>8.9</v>
      </c>
      <c r="E288" s="71">
        <v>23.558823529411764</v>
      </c>
      <c r="F288" s="71">
        <v>22.380882352941175</v>
      </c>
      <c r="G288" s="76"/>
      <c r="H288" s="61">
        <v>1.78</v>
      </c>
      <c r="I288" s="61">
        <v>4.7117647058823531</v>
      </c>
      <c r="J288" s="61">
        <v>4.4761764705882356</v>
      </c>
      <c r="K288" s="76"/>
      <c r="L288" s="65">
        <v>2.5866305269623489</v>
      </c>
      <c r="M288" s="65">
        <v>6.2320986684747934</v>
      </c>
      <c r="N288" s="65">
        <v>1.8543389588385448</v>
      </c>
    </row>
    <row r="289" spans="1:14" x14ac:dyDescent="0.3">
      <c r="A289" s="30"/>
      <c r="B289" s="34" t="s">
        <v>412</v>
      </c>
      <c r="C289" s="33"/>
      <c r="D289" s="69">
        <v>15</v>
      </c>
      <c r="E289" s="69">
        <v>45</v>
      </c>
      <c r="F289" s="69">
        <v>30</v>
      </c>
      <c r="G289" s="76"/>
      <c r="H289" s="61">
        <v>5.3075686274509808</v>
      </c>
      <c r="I289" s="61">
        <v>14.049446366782007</v>
      </c>
      <c r="J289" s="61">
        <v>13.346974048442906</v>
      </c>
      <c r="K289" s="76"/>
      <c r="L289" s="65">
        <v>0.57726393583393343</v>
      </c>
      <c r="M289" s="65">
        <v>1.0927574772074709</v>
      </c>
      <c r="N289" s="65">
        <v>1.8247367662469232</v>
      </c>
    </row>
    <row r="290" spans="1:14" x14ac:dyDescent="0.3">
      <c r="A290" s="31" t="s">
        <v>816</v>
      </c>
      <c r="B290" s="36"/>
      <c r="C290" s="33">
        <v>29813</v>
      </c>
      <c r="D290" s="70"/>
      <c r="E290" s="70"/>
      <c r="F290" s="70"/>
      <c r="G290" s="76"/>
      <c r="H290" s="61" t="s">
        <v>668</v>
      </c>
      <c r="I290" s="60"/>
      <c r="J290" s="60"/>
      <c r="K290" s="76"/>
      <c r="L290" s="65"/>
      <c r="M290" s="65"/>
      <c r="N290" s="65"/>
    </row>
    <row r="291" spans="1:14" x14ac:dyDescent="0.3">
      <c r="A291" s="31"/>
      <c r="B291" s="34" t="s">
        <v>229</v>
      </c>
      <c r="C291" s="33"/>
      <c r="D291" s="69">
        <v>15</v>
      </c>
      <c r="E291" s="69">
        <v>45</v>
      </c>
      <c r="F291" s="69">
        <v>30</v>
      </c>
      <c r="G291" s="76"/>
      <c r="H291" s="61">
        <v>14.169541725181126</v>
      </c>
      <c r="I291" s="61">
        <v>37.507610449008865</v>
      </c>
      <c r="J291" s="61">
        <v>35.632229926558423</v>
      </c>
      <c r="K291" s="76"/>
      <c r="L291" s="65">
        <v>0.70786079608972841</v>
      </c>
      <c r="M291" s="65">
        <v>1.402653103118729</v>
      </c>
      <c r="N291" s="65">
        <v>0.36970988467683896</v>
      </c>
    </row>
    <row r="292" spans="1:14" x14ac:dyDescent="0.3">
      <c r="A292" s="31"/>
      <c r="B292" s="34" t="s">
        <v>514</v>
      </c>
      <c r="C292" s="33"/>
      <c r="D292" s="69">
        <v>15</v>
      </c>
      <c r="E292" s="69">
        <v>45</v>
      </c>
      <c r="F292" s="69">
        <v>30</v>
      </c>
      <c r="G292" s="76"/>
      <c r="H292" s="61">
        <v>42.525763636363635</v>
      </c>
      <c r="I292" s="61">
        <v>112.56819786096256</v>
      </c>
      <c r="J292" s="61">
        <v>106.93978796791443</v>
      </c>
      <c r="K292" s="76"/>
      <c r="L292" s="65">
        <v>16.211984196528991</v>
      </c>
      <c r="M292" s="65">
        <v>42.478781696694384</v>
      </c>
      <c r="N292" s="65">
        <v>22.125375371876423</v>
      </c>
    </row>
    <row r="293" spans="1:14" x14ac:dyDescent="0.3">
      <c r="A293" s="31"/>
      <c r="B293" s="34" t="s">
        <v>134</v>
      </c>
      <c r="C293" s="33"/>
      <c r="D293" s="69">
        <v>15</v>
      </c>
      <c r="E293" s="69">
        <v>45</v>
      </c>
      <c r="F293" s="69">
        <v>30</v>
      </c>
      <c r="G293" s="76"/>
      <c r="H293" s="61">
        <v>39.464018683384523</v>
      </c>
      <c r="I293" s="61">
        <v>104.46357886778256</v>
      </c>
      <c r="J293" s="61">
        <v>99.240399924393429</v>
      </c>
      <c r="K293" s="76"/>
      <c r="L293" s="65">
        <v>0.86075941917505117</v>
      </c>
      <c r="M293" s="65">
        <v>1.7956845454900585</v>
      </c>
      <c r="N293" s="65">
        <v>0.49053243014457443</v>
      </c>
    </row>
    <row r="294" spans="1:14" x14ac:dyDescent="0.3">
      <c r="A294" s="31"/>
      <c r="B294" s="34" t="s">
        <v>352</v>
      </c>
      <c r="C294" s="33"/>
      <c r="D294" s="69">
        <v>15</v>
      </c>
      <c r="E294" s="69">
        <v>45</v>
      </c>
      <c r="F294" s="69">
        <v>30</v>
      </c>
      <c r="G294" s="76"/>
      <c r="H294" s="61">
        <v>25.28276184012066</v>
      </c>
      <c r="I294" s="61">
        <v>66.924957812084102</v>
      </c>
      <c r="J294" s="61">
        <v>63.578709921479899</v>
      </c>
      <c r="K294" s="76"/>
      <c r="L294" s="65">
        <v>1.038103067364909</v>
      </c>
      <c r="M294" s="65">
        <v>2.2515528092909531</v>
      </c>
      <c r="N294" s="65">
        <v>0.63067176275894421</v>
      </c>
    </row>
    <row r="295" spans="1:14" x14ac:dyDescent="0.3">
      <c r="A295" s="31"/>
      <c r="B295" s="34" t="s">
        <v>249</v>
      </c>
      <c r="C295" s="33"/>
      <c r="D295" s="69">
        <v>15</v>
      </c>
      <c r="E295" s="69">
        <v>45</v>
      </c>
      <c r="F295" s="69">
        <v>30</v>
      </c>
      <c r="G295" s="76"/>
      <c r="H295" s="61">
        <v>61.377250023527196</v>
      </c>
      <c r="I295" s="61">
        <v>162.46919123874846</v>
      </c>
      <c r="J295" s="61">
        <v>154.34573167681106</v>
      </c>
      <c r="K295" s="76"/>
      <c r="L295" s="65">
        <v>3.457967820699372</v>
      </c>
      <c r="M295" s="65">
        <v>8.7181501136159856</v>
      </c>
      <c r="N295" s="65">
        <v>7.0104369885776094</v>
      </c>
    </row>
    <row r="296" spans="1:14" x14ac:dyDescent="0.3">
      <c r="A296" s="31"/>
      <c r="B296" s="34" t="s">
        <v>360</v>
      </c>
      <c r="C296" s="33"/>
      <c r="D296" s="69">
        <v>15</v>
      </c>
      <c r="E296" s="69">
        <v>45</v>
      </c>
      <c r="F296" s="69">
        <v>30</v>
      </c>
      <c r="G296" s="76"/>
      <c r="H296" s="61">
        <v>61.43673519767799</v>
      </c>
      <c r="I296" s="61">
        <v>162.6266519938535</v>
      </c>
      <c r="J296" s="61">
        <v>154.49531939416082</v>
      </c>
      <c r="K296" s="76"/>
      <c r="L296" s="65">
        <v>5.9480317166401768</v>
      </c>
      <c r="M296" s="65">
        <v>15.309495720518115</v>
      </c>
      <c r="N296" s="65">
        <v>8.7463716052678997</v>
      </c>
    </row>
    <row r="297" spans="1:14" x14ac:dyDescent="0.3">
      <c r="A297" s="30" t="s">
        <v>817</v>
      </c>
      <c r="B297" s="34"/>
      <c r="C297" s="33">
        <v>10778</v>
      </c>
      <c r="D297" s="70"/>
      <c r="E297" s="70"/>
      <c r="F297" s="70"/>
      <c r="G297" s="76"/>
      <c r="H297" s="61" t="s">
        <v>668</v>
      </c>
      <c r="I297" s="60"/>
      <c r="J297" s="60"/>
      <c r="K297" s="76"/>
      <c r="L297" s="65"/>
      <c r="M297" s="65"/>
      <c r="N297" s="65"/>
    </row>
    <row r="298" spans="1:14" x14ac:dyDescent="0.3">
      <c r="A298" s="30"/>
      <c r="B298" s="34" t="s">
        <v>379</v>
      </c>
      <c r="C298" s="33"/>
      <c r="D298" s="69">
        <v>15</v>
      </c>
      <c r="E298" s="69">
        <v>45</v>
      </c>
      <c r="F298" s="69">
        <v>30</v>
      </c>
      <c r="G298" s="76"/>
      <c r="H298" s="61">
        <v>7.8873503537189116</v>
      </c>
      <c r="I298" s="61">
        <v>20.878280348079471</v>
      </c>
      <c r="J298" s="61">
        <v>19.834366330675497</v>
      </c>
      <c r="K298" s="76"/>
      <c r="L298" s="65">
        <v>0.86853326678555709</v>
      </c>
      <c r="M298" s="65">
        <v>1.8637645297264749</v>
      </c>
      <c r="N298" s="65">
        <v>2.3203081339296387</v>
      </c>
    </row>
    <row r="299" spans="1:14" x14ac:dyDescent="0.3">
      <c r="A299" s="30"/>
      <c r="B299" s="34" t="s">
        <v>269</v>
      </c>
      <c r="C299" s="33"/>
      <c r="D299" s="69">
        <v>15</v>
      </c>
      <c r="E299" s="69">
        <v>45</v>
      </c>
      <c r="F299" s="69">
        <v>30</v>
      </c>
      <c r="G299" s="76"/>
      <c r="H299" s="61">
        <v>19.266664801864803</v>
      </c>
      <c r="I299" s="61">
        <v>50.999995063759769</v>
      </c>
      <c r="J299" s="61">
        <v>48.449995310571779</v>
      </c>
      <c r="K299" s="76"/>
      <c r="L299" s="65">
        <v>1.5325558757330855</v>
      </c>
      <c r="M299" s="65">
        <v>3.6214714357640498</v>
      </c>
      <c r="N299" s="65">
        <v>4.1614909209357229</v>
      </c>
    </row>
    <row r="300" spans="1:14" x14ac:dyDescent="0.3">
      <c r="A300" s="30"/>
      <c r="B300" s="34" t="s">
        <v>226</v>
      </c>
      <c r="C300" s="33"/>
      <c r="D300" s="69">
        <v>15</v>
      </c>
      <c r="E300" s="69">
        <v>45</v>
      </c>
      <c r="F300" s="69">
        <v>30</v>
      </c>
      <c r="G300" s="76"/>
      <c r="H300" s="61">
        <v>27.297830070288136</v>
      </c>
      <c r="I300" s="61">
        <v>72.258961950762696</v>
      </c>
      <c r="J300" s="61">
        <v>68.646013853224559</v>
      </c>
      <c r="K300" s="76"/>
      <c r="L300" s="65">
        <v>2.4779732577579594</v>
      </c>
      <c r="M300" s="65">
        <v>6.1240468587710692</v>
      </c>
      <c r="N300" s="65">
        <v>3.5483672524580729</v>
      </c>
    </row>
    <row r="301" spans="1:14" x14ac:dyDescent="0.3">
      <c r="A301" s="30" t="s">
        <v>830</v>
      </c>
      <c r="B301" s="34"/>
      <c r="C301" s="35">
        <v>45735</v>
      </c>
      <c r="D301" s="70"/>
      <c r="E301" s="70"/>
      <c r="F301" s="70"/>
      <c r="G301" s="76"/>
      <c r="H301" s="61" t="s">
        <v>668</v>
      </c>
      <c r="I301" s="60"/>
      <c r="J301" s="60"/>
      <c r="K301" s="76"/>
      <c r="L301" s="65"/>
      <c r="M301" s="65"/>
      <c r="N301" s="65"/>
    </row>
    <row r="302" spans="1:14" x14ac:dyDescent="0.3">
      <c r="A302" s="30"/>
      <c r="B302" s="34" t="s">
        <v>177</v>
      </c>
      <c r="C302" s="35"/>
      <c r="D302" s="69">
        <v>15</v>
      </c>
      <c r="E302" s="69">
        <v>45</v>
      </c>
      <c r="F302" s="69">
        <v>30</v>
      </c>
      <c r="G302" s="76"/>
      <c r="H302" s="61">
        <v>15.48284143586433</v>
      </c>
      <c r="I302" s="61">
        <v>40.983992036111459</v>
      </c>
      <c r="J302" s="61">
        <v>38.934792434305884</v>
      </c>
      <c r="K302" s="76"/>
      <c r="L302" s="65">
        <v>0.71521680525388709</v>
      </c>
      <c r="M302" s="65">
        <v>1.4579268374367598</v>
      </c>
      <c r="N302" s="65">
        <v>0.4043058012091903</v>
      </c>
    </row>
    <row r="303" spans="1:14" x14ac:dyDescent="0.3">
      <c r="A303" s="41"/>
      <c r="B303" s="49" t="s">
        <v>282</v>
      </c>
      <c r="C303" s="42"/>
      <c r="D303" s="69">
        <v>14.947413910409761</v>
      </c>
      <c r="E303" s="71">
        <v>39.566683880496427</v>
      </c>
      <c r="F303" s="71">
        <v>30</v>
      </c>
      <c r="G303" s="76"/>
      <c r="H303" s="61">
        <v>2.9894827820819523</v>
      </c>
      <c r="I303" s="61">
        <v>7.9133367760992854</v>
      </c>
      <c r="J303" s="61">
        <v>7.517669937294321</v>
      </c>
      <c r="K303" s="76"/>
      <c r="L303" s="65">
        <v>2.5905730982946307</v>
      </c>
      <c r="M303" s="65">
        <v>6.2422331907230024</v>
      </c>
      <c r="N303" s="65">
        <v>1.8574544316560382</v>
      </c>
    </row>
    <row r="304" spans="1:14" x14ac:dyDescent="0.3">
      <c r="A304" s="30"/>
      <c r="B304" s="34" t="s">
        <v>106</v>
      </c>
      <c r="C304" s="35"/>
      <c r="D304" s="69">
        <v>15</v>
      </c>
      <c r="E304" s="69">
        <v>45</v>
      </c>
      <c r="F304" s="69">
        <v>30</v>
      </c>
      <c r="G304" s="76"/>
      <c r="H304" s="61">
        <v>7.6835247361008161</v>
      </c>
      <c r="I304" s="61">
        <v>20.338741948502161</v>
      </c>
      <c r="J304" s="61">
        <v>19.321804851077054</v>
      </c>
      <c r="K304" s="76"/>
      <c r="L304" s="65">
        <v>0.39683854464766005</v>
      </c>
      <c r="M304" s="65">
        <v>0.61516085347910021</v>
      </c>
      <c r="N304" s="65">
        <v>0.31374298784349142</v>
      </c>
    </row>
    <row r="305" spans="1:14" x14ac:dyDescent="0.3">
      <c r="A305" s="30"/>
      <c r="B305" s="34" t="s">
        <v>384</v>
      </c>
      <c r="C305" s="35"/>
      <c r="D305" s="69">
        <v>15</v>
      </c>
      <c r="E305" s="69">
        <v>45</v>
      </c>
      <c r="F305" s="69">
        <v>30</v>
      </c>
      <c r="G305" s="76"/>
      <c r="H305" s="61">
        <v>10.827085199283477</v>
      </c>
      <c r="I305" s="61">
        <v>28.65993140986803</v>
      </c>
      <c r="J305" s="61">
        <v>27.226934839374628</v>
      </c>
      <c r="K305" s="76"/>
      <c r="L305" s="65">
        <v>0.48431335015179916</v>
      </c>
      <c r="M305" s="65">
        <v>0.84671180922535072</v>
      </c>
      <c r="N305" s="65">
        <v>0.6127612609644264</v>
      </c>
    </row>
    <row r="306" spans="1:14" x14ac:dyDescent="0.3">
      <c r="A306" s="30" t="s">
        <v>829</v>
      </c>
      <c r="B306" s="34"/>
      <c r="C306" s="33">
        <v>56058</v>
      </c>
      <c r="D306" s="70"/>
      <c r="E306" s="70"/>
      <c r="F306" s="70"/>
      <c r="G306" s="76"/>
      <c r="H306" s="61" t="s">
        <v>668</v>
      </c>
      <c r="I306" s="60"/>
      <c r="J306" s="60"/>
      <c r="K306" s="76"/>
      <c r="L306" s="65"/>
      <c r="M306" s="65"/>
      <c r="N306" s="65"/>
    </row>
    <row r="307" spans="1:14" x14ac:dyDescent="0.3">
      <c r="A307" s="30"/>
      <c r="B307" s="34" t="s">
        <v>408</v>
      </c>
      <c r="C307" s="33"/>
      <c r="D307" s="69">
        <v>15</v>
      </c>
      <c r="E307" s="69">
        <v>45</v>
      </c>
      <c r="F307" s="69">
        <v>30</v>
      </c>
      <c r="G307" s="76"/>
      <c r="H307" s="61">
        <v>48.74925857142857</v>
      </c>
      <c r="I307" s="61">
        <v>129.04215504201679</v>
      </c>
      <c r="J307" s="61">
        <v>122.59004728991594</v>
      </c>
      <c r="K307" s="76"/>
      <c r="L307" s="65">
        <v>32.94504602729846</v>
      </c>
      <c r="M307" s="65">
        <v>84.26950405143144</v>
      </c>
      <c r="N307" s="65">
        <v>25.843966616053649</v>
      </c>
    </row>
    <row r="308" spans="1:14" x14ac:dyDescent="0.3">
      <c r="A308" s="30"/>
      <c r="B308" s="34" t="s">
        <v>626</v>
      </c>
      <c r="C308" s="33"/>
      <c r="D308" s="69">
        <v>15</v>
      </c>
      <c r="E308" s="69">
        <v>45</v>
      </c>
      <c r="F308" s="69">
        <v>30</v>
      </c>
      <c r="G308" s="76"/>
      <c r="H308" s="61">
        <v>11.026000000000002</v>
      </c>
      <c r="I308" s="61">
        <v>29.186470588235295</v>
      </c>
      <c r="J308" s="61">
        <v>27.72714705882353</v>
      </c>
      <c r="K308" s="76"/>
      <c r="L308" s="65">
        <v>17.347276790524852</v>
      </c>
      <c r="M308" s="65">
        <v>44.174873915466797</v>
      </c>
      <c r="N308" s="65">
        <v>13.518399879238274</v>
      </c>
    </row>
    <row r="309" spans="1:14" x14ac:dyDescent="0.3">
      <c r="A309" s="30"/>
      <c r="B309" s="34" t="s">
        <v>434</v>
      </c>
      <c r="C309" s="33"/>
      <c r="D309" s="69">
        <v>15</v>
      </c>
      <c r="E309" s="69">
        <v>45</v>
      </c>
      <c r="F309" s="69">
        <v>30</v>
      </c>
      <c r="G309" s="76"/>
      <c r="H309" s="61">
        <v>21.891999999999996</v>
      </c>
      <c r="I309" s="61">
        <v>57.949411764705872</v>
      </c>
      <c r="J309" s="61">
        <v>55.051941176470578</v>
      </c>
      <c r="K309" s="76"/>
      <c r="L309" s="65">
        <v>46.836357343062133</v>
      </c>
      <c r="M309" s="65">
        <v>119.97762236337365</v>
      </c>
      <c r="N309" s="65">
        <v>36.821067385095425</v>
      </c>
    </row>
    <row r="310" spans="1:14" x14ac:dyDescent="0.3">
      <c r="A310" s="30"/>
      <c r="B310" s="34" t="s">
        <v>150</v>
      </c>
      <c r="C310" s="33"/>
      <c r="D310" s="69">
        <v>15</v>
      </c>
      <c r="E310" s="69">
        <v>45</v>
      </c>
      <c r="F310" s="69">
        <v>30</v>
      </c>
      <c r="G310" s="76"/>
      <c r="H310" s="61">
        <v>45.947883545351438</v>
      </c>
      <c r="I310" s="61">
        <v>121.62675056122441</v>
      </c>
      <c r="J310" s="61">
        <v>115.54541303316319</v>
      </c>
      <c r="K310" s="76"/>
      <c r="L310" s="65">
        <v>7.5984856779296797</v>
      </c>
      <c r="M310" s="65">
        <v>19.115253658311687</v>
      </c>
      <c r="N310" s="65">
        <v>5.8147742108783191</v>
      </c>
    </row>
    <row r="311" spans="1:14" x14ac:dyDescent="0.3">
      <c r="A311" s="30"/>
      <c r="B311" s="34" t="s">
        <v>358</v>
      </c>
      <c r="C311" s="33"/>
      <c r="D311" s="69">
        <v>15</v>
      </c>
      <c r="E311" s="69">
        <v>45</v>
      </c>
      <c r="F311" s="69">
        <v>30</v>
      </c>
      <c r="G311" s="76"/>
      <c r="H311" s="61">
        <v>11.212857142857143</v>
      </c>
      <c r="I311" s="61">
        <v>29.681092436974787</v>
      </c>
      <c r="J311" s="61">
        <v>28.197037815126048</v>
      </c>
      <c r="K311" s="76"/>
      <c r="L311" s="65">
        <v>45.949650214614678</v>
      </c>
      <c r="M311" s="65">
        <v>117.6983096094572</v>
      </c>
      <c r="N311" s="65">
        <v>36.120379503271778</v>
      </c>
    </row>
    <row r="312" spans="1:14" x14ac:dyDescent="0.3">
      <c r="A312" s="30"/>
      <c r="B312" s="34" t="s">
        <v>107</v>
      </c>
      <c r="C312" s="33"/>
      <c r="D312" s="69">
        <v>15</v>
      </c>
      <c r="E312" s="69">
        <v>45</v>
      </c>
      <c r="F312" s="69">
        <v>30</v>
      </c>
      <c r="G312" s="76"/>
      <c r="H312" s="61">
        <v>32.055336109610657</v>
      </c>
      <c r="I312" s="61">
        <v>84.852360290145853</v>
      </c>
      <c r="J312" s="61">
        <v>80.609742275638567</v>
      </c>
      <c r="K312" s="76"/>
      <c r="L312" s="65">
        <v>6.3660340314247899</v>
      </c>
      <c r="M312" s="65">
        <v>16.415972436124445</v>
      </c>
      <c r="N312" s="65">
        <v>5.3485644566073818</v>
      </c>
    </row>
    <row r="313" spans="1:14" x14ac:dyDescent="0.3">
      <c r="A313" s="30"/>
      <c r="B313" s="34" t="s">
        <v>528</v>
      </c>
      <c r="C313" s="33"/>
      <c r="D313" s="69">
        <v>15</v>
      </c>
      <c r="E313" s="69">
        <v>45</v>
      </c>
      <c r="F313" s="69">
        <v>30</v>
      </c>
      <c r="G313" s="76"/>
      <c r="H313" s="61">
        <v>37.815800000000003</v>
      </c>
      <c r="I313" s="61">
        <v>100.10064705882354</v>
      </c>
      <c r="J313" s="61">
        <v>95.095614705882369</v>
      </c>
      <c r="K313" s="76"/>
      <c r="L313" s="65">
        <v>64.940312198194036</v>
      </c>
      <c r="M313" s="65">
        <v>166.51449330280175</v>
      </c>
      <c r="N313" s="65">
        <v>51.127055656875875</v>
      </c>
    </row>
    <row r="314" spans="1:14" x14ac:dyDescent="0.3">
      <c r="A314" s="30"/>
      <c r="B314" s="34" t="s">
        <v>188</v>
      </c>
      <c r="C314" s="33"/>
      <c r="D314" s="69">
        <v>15</v>
      </c>
      <c r="E314" s="69">
        <v>45</v>
      </c>
      <c r="F314" s="69">
        <v>30</v>
      </c>
      <c r="G314" s="76"/>
      <c r="H314" s="61">
        <v>112.38887000398769</v>
      </c>
      <c r="I314" s="61">
        <v>297.49995001055566</v>
      </c>
      <c r="J314" s="61">
        <v>282.62495251002787</v>
      </c>
      <c r="K314" s="76"/>
      <c r="L314" s="65">
        <v>6.3941586006508011</v>
      </c>
      <c r="M314" s="65">
        <v>16.490419825252118</v>
      </c>
      <c r="N314" s="65">
        <v>6.9711437643292173</v>
      </c>
    </row>
    <row r="315" spans="1:14" x14ac:dyDescent="0.3">
      <c r="A315" s="30"/>
      <c r="B315" s="48" t="s">
        <v>745</v>
      </c>
      <c r="C315" s="35"/>
      <c r="D315" s="69">
        <v>15</v>
      </c>
      <c r="E315" s="69">
        <v>45</v>
      </c>
      <c r="F315" s="69">
        <v>30</v>
      </c>
      <c r="G315" s="76"/>
      <c r="H315" s="61">
        <v>46.78</v>
      </c>
      <c r="I315" s="61">
        <v>123.8294117647059</v>
      </c>
      <c r="J315" s="61">
        <v>117.6379411764706</v>
      </c>
      <c r="K315" s="76"/>
      <c r="L315" s="65">
        <v>33.450000000000003</v>
      </c>
      <c r="M315" s="65">
        <v>85.56</v>
      </c>
      <c r="N315" s="65">
        <v>26.24</v>
      </c>
    </row>
    <row r="316" spans="1:14" x14ac:dyDescent="0.3">
      <c r="A316" s="31" t="s">
        <v>827</v>
      </c>
      <c r="B316" s="36"/>
      <c r="C316" s="33">
        <v>20203</v>
      </c>
      <c r="D316" s="70"/>
      <c r="E316" s="70"/>
      <c r="F316" s="70"/>
      <c r="G316" s="76"/>
      <c r="H316" s="61" t="s">
        <v>668</v>
      </c>
      <c r="I316" s="60"/>
      <c r="J316" s="60"/>
      <c r="K316" s="76"/>
      <c r="L316" s="65"/>
      <c r="M316" s="65"/>
      <c r="N316" s="65"/>
    </row>
    <row r="317" spans="1:14" x14ac:dyDescent="0.3">
      <c r="A317" s="31"/>
      <c r="B317" s="34" t="s">
        <v>497</v>
      </c>
      <c r="C317" s="33"/>
      <c r="D317" s="69">
        <v>15</v>
      </c>
      <c r="E317" s="69">
        <v>45</v>
      </c>
      <c r="F317" s="69">
        <v>30</v>
      </c>
      <c r="G317" s="76"/>
      <c r="H317" s="61">
        <v>22.118750000000002</v>
      </c>
      <c r="I317" s="61">
        <v>58.549632352941181</v>
      </c>
      <c r="J317" s="61">
        <v>55.62215073529412</v>
      </c>
      <c r="K317" s="76"/>
      <c r="L317" s="65">
        <v>5.9660696096212735</v>
      </c>
      <c r="M317" s="65">
        <v>14.919069095424177</v>
      </c>
      <c r="N317" s="65">
        <v>4.5248171095289393</v>
      </c>
    </row>
    <row r="318" spans="1:14" x14ac:dyDescent="0.3">
      <c r="A318" s="31"/>
      <c r="B318" s="34" t="s">
        <v>438</v>
      </c>
      <c r="C318" s="33"/>
      <c r="D318" s="69">
        <v>15</v>
      </c>
      <c r="E318" s="69">
        <v>45</v>
      </c>
      <c r="F318" s="69">
        <v>30</v>
      </c>
      <c r="G318" s="76"/>
      <c r="H318" s="61">
        <v>5.0710539682539686</v>
      </c>
      <c r="I318" s="61">
        <v>13.423378151260504</v>
      </c>
      <c r="J318" s="61">
        <v>12.752209243697479</v>
      </c>
      <c r="K318" s="76"/>
      <c r="L318" s="65">
        <v>1.4009604264340174</v>
      </c>
      <c r="M318" s="65">
        <v>3.2731305405606346</v>
      </c>
      <c r="N318" s="65">
        <v>1.1991165278718696</v>
      </c>
    </row>
    <row r="319" spans="1:14" x14ac:dyDescent="0.3">
      <c r="A319" s="31"/>
      <c r="B319" s="34" t="s">
        <v>233</v>
      </c>
      <c r="C319" s="33"/>
      <c r="D319" s="69">
        <v>15</v>
      </c>
      <c r="E319" s="69">
        <v>45</v>
      </c>
      <c r="F319" s="69">
        <v>30</v>
      </c>
      <c r="G319" s="76"/>
      <c r="H319" s="61">
        <v>7.3386971437306512</v>
      </c>
      <c r="I319" s="61">
        <v>19.425963027522311</v>
      </c>
      <c r="J319" s="61">
        <v>18.454664876146197</v>
      </c>
      <c r="K319" s="76"/>
      <c r="L319" s="65">
        <v>1.2414767068387209</v>
      </c>
      <c r="M319" s="65">
        <v>2.8509677533966138</v>
      </c>
      <c r="N319" s="65">
        <v>1.4160603755845269</v>
      </c>
    </row>
    <row r="320" spans="1:14" x14ac:dyDescent="0.3">
      <c r="A320" s="31"/>
      <c r="B320" s="34" t="s">
        <v>145</v>
      </c>
      <c r="C320" s="33"/>
      <c r="D320" s="69">
        <v>15</v>
      </c>
      <c r="E320" s="69">
        <v>45</v>
      </c>
      <c r="F320" s="69">
        <v>30</v>
      </c>
      <c r="G320" s="76"/>
      <c r="H320" s="61">
        <v>8.9848171984121237</v>
      </c>
      <c r="I320" s="61">
        <v>23.783339642855623</v>
      </c>
      <c r="J320" s="61">
        <v>22.594172660712843</v>
      </c>
      <c r="K320" s="76"/>
      <c r="L320" s="65">
        <v>1.2633972570787109</v>
      </c>
      <c r="M320" s="65">
        <v>2.9089927393259991</v>
      </c>
      <c r="N320" s="65">
        <v>1.5815330164758741</v>
      </c>
    </row>
    <row r="321" spans="1:14" x14ac:dyDescent="0.3">
      <c r="A321" s="30" t="s">
        <v>825</v>
      </c>
      <c r="B321" s="34"/>
      <c r="C321" s="33">
        <v>8682</v>
      </c>
      <c r="D321" s="70"/>
      <c r="E321" s="70"/>
      <c r="F321" s="70"/>
      <c r="G321" s="76"/>
      <c r="H321" s="61" t="s">
        <v>668</v>
      </c>
      <c r="I321" s="60"/>
      <c r="J321" s="60"/>
      <c r="K321" s="76"/>
      <c r="L321" s="65"/>
      <c r="M321" s="65"/>
      <c r="N321" s="65"/>
    </row>
    <row r="322" spans="1:14" x14ac:dyDescent="0.3">
      <c r="A322" s="30"/>
      <c r="B322" s="34" t="s">
        <v>202</v>
      </c>
      <c r="C322" s="33"/>
      <c r="D322" s="69">
        <v>30</v>
      </c>
      <c r="E322" s="69">
        <v>90</v>
      </c>
      <c r="F322" s="69">
        <v>60</v>
      </c>
      <c r="G322" s="76"/>
      <c r="H322" s="61">
        <v>279.75398425940216</v>
      </c>
      <c r="I322" s="61">
        <v>740.5252524513586</v>
      </c>
      <c r="J322" s="61">
        <v>670.17535346847956</v>
      </c>
      <c r="K322" s="76"/>
      <c r="L322" s="65">
        <v>53.990362362412135</v>
      </c>
      <c r="M322" s="65">
        <v>138.41866181446699</v>
      </c>
      <c r="N322" s="65">
        <v>126.79840786138833</v>
      </c>
    </row>
    <row r="323" spans="1:14" x14ac:dyDescent="0.3">
      <c r="A323" s="30"/>
      <c r="B323" s="34" t="s">
        <v>513</v>
      </c>
      <c r="C323" s="33"/>
      <c r="D323" s="69">
        <v>30</v>
      </c>
      <c r="E323" s="69">
        <v>90</v>
      </c>
      <c r="F323" s="69">
        <v>60</v>
      </c>
      <c r="G323" s="76"/>
      <c r="H323" s="61">
        <v>143.0598</v>
      </c>
      <c r="I323" s="61">
        <v>378.68770588235293</v>
      </c>
      <c r="J323" s="61">
        <v>342.71237382352939</v>
      </c>
      <c r="K323" s="76"/>
      <c r="L323" s="65">
        <v>86.217235362354202</v>
      </c>
      <c r="M323" s="65">
        <v>221.25900479922177</v>
      </c>
      <c r="N323" s="65">
        <v>202.79410525323502</v>
      </c>
    </row>
    <row r="324" spans="1:14" x14ac:dyDescent="0.3">
      <c r="A324" s="30"/>
      <c r="B324" s="34" t="s">
        <v>380</v>
      </c>
      <c r="C324" s="33"/>
      <c r="D324" s="69">
        <v>30</v>
      </c>
      <c r="E324" s="69">
        <v>90</v>
      </c>
      <c r="F324" s="69">
        <v>60</v>
      </c>
      <c r="G324" s="76"/>
      <c r="H324" s="61">
        <v>287.74720300751881</v>
      </c>
      <c r="I324" s="61">
        <v>761.68377266696154</v>
      </c>
      <c r="J324" s="61">
        <v>689.32381426360018</v>
      </c>
      <c r="K324" s="76"/>
      <c r="L324" s="65">
        <v>88.92055083909672</v>
      </c>
      <c r="M324" s="65">
        <v>228.20797503563745</v>
      </c>
      <c r="N324" s="65">
        <v>209.16891999016559</v>
      </c>
    </row>
    <row r="325" spans="1:14" x14ac:dyDescent="0.3">
      <c r="A325" s="30" t="s">
        <v>826</v>
      </c>
      <c r="B325" s="34"/>
      <c r="C325" s="33">
        <v>9931</v>
      </c>
      <c r="D325" s="70"/>
      <c r="E325" s="70"/>
      <c r="F325" s="70"/>
      <c r="G325" s="76"/>
      <c r="H325" s="61" t="s">
        <v>668</v>
      </c>
      <c r="I325" s="60"/>
      <c r="J325" s="60"/>
      <c r="K325" s="76"/>
      <c r="L325" s="65"/>
      <c r="M325" s="65"/>
      <c r="N325" s="65"/>
    </row>
    <row r="326" spans="1:14" x14ac:dyDescent="0.3">
      <c r="A326" s="30"/>
      <c r="B326" s="34" t="s">
        <v>285</v>
      </c>
      <c r="C326" s="33"/>
      <c r="D326" s="69">
        <v>15</v>
      </c>
      <c r="E326" s="69">
        <v>45</v>
      </c>
      <c r="F326" s="69">
        <v>30</v>
      </c>
      <c r="G326" s="76"/>
      <c r="H326" s="61">
        <v>19.822425292935936</v>
      </c>
      <c r="I326" s="61">
        <v>52.471125775418656</v>
      </c>
      <c r="J326" s="61">
        <v>49.847569486647721</v>
      </c>
      <c r="K326" s="76"/>
      <c r="L326" s="65">
        <v>1.2299342371719426</v>
      </c>
      <c r="M326" s="65">
        <v>2.8204141572198482</v>
      </c>
      <c r="N326" s="65">
        <v>1.6979589808175515</v>
      </c>
    </row>
    <row r="327" spans="1:14" x14ac:dyDescent="0.3">
      <c r="A327" s="30"/>
      <c r="B327" s="34" t="s">
        <v>353</v>
      </c>
      <c r="C327" s="33"/>
      <c r="D327" s="69">
        <v>15</v>
      </c>
      <c r="E327" s="69">
        <v>45</v>
      </c>
      <c r="F327" s="69">
        <v>30</v>
      </c>
      <c r="G327" s="76"/>
      <c r="H327" s="61">
        <v>13.743799383073068</v>
      </c>
      <c r="I327" s="61">
        <v>36.380645425781651</v>
      </c>
      <c r="J327" s="61">
        <v>34.561613154492569</v>
      </c>
      <c r="K327" s="76"/>
      <c r="L327" s="65">
        <v>1.3749559855432596</v>
      </c>
      <c r="M327" s="65">
        <v>3.2042952558498046</v>
      </c>
      <c r="N327" s="65">
        <v>5.8137583878157777</v>
      </c>
    </row>
    <row r="328" spans="1:14" x14ac:dyDescent="0.3">
      <c r="A328" s="30"/>
      <c r="B328" s="34" t="s">
        <v>296</v>
      </c>
      <c r="C328" s="33"/>
      <c r="D328" s="69">
        <v>15</v>
      </c>
      <c r="E328" s="69">
        <v>45</v>
      </c>
      <c r="F328" s="69">
        <v>30</v>
      </c>
      <c r="G328" s="76"/>
      <c r="H328" s="61">
        <v>18.187912697567683</v>
      </c>
      <c r="I328" s="61">
        <v>48.144474787679158</v>
      </c>
      <c r="J328" s="61">
        <v>45.737251048295199</v>
      </c>
      <c r="K328" s="76"/>
      <c r="L328" s="65">
        <v>1.3303768685589472</v>
      </c>
      <c r="M328" s="65">
        <v>3.0862917108913308</v>
      </c>
      <c r="N328" s="65">
        <v>37.389364125537405</v>
      </c>
    </row>
    <row r="329" spans="1:14" x14ac:dyDescent="0.3">
      <c r="A329" s="30"/>
      <c r="B329" s="34" t="s">
        <v>547</v>
      </c>
      <c r="C329" s="33"/>
      <c r="D329" s="69">
        <v>15</v>
      </c>
      <c r="E329" s="69">
        <v>45</v>
      </c>
      <c r="F329" s="69">
        <v>30</v>
      </c>
      <c r="G329" s="76"/>
      <c r="H329" s="61">
        <v>53.964999999999996</v>
      </c>
      <c r="I329" s="61">
        <v>142.84852941176467</v>
      </c>
      <c r="J329" s="61">
        <v>135.70610294117643</v>
      </c>
      <c r="K329" s="76"/>
      <c r="L329" s="65">
        <v>11.526298658501638</v>
      </c>
      <c r="M329" s="65">
        <v>30.075496448974917</v>
      </c>
      <c r="N329" s="65">
        <v>83.582589639996229</v>
      </c>
    </row>
    <row r="330" spans="1:14" x14ac:dyDescent="0.3">
      <c r="A330" s="30"/>
      <c r="B330" s="34" t="s">
        <v>348</v>
      </c>
      <c r="C330" s="33"/>
      <c r="D330" s="69">
        <v>15</v>
      </c>
      <c r="E330" s="69">
        <v>45</v>
      </c>
      <c r="F330" s="69">
        <v>30</v>
      </c>
      <c r="G330" s="76"/>
      <c r="H330" s="61">
        <v>16.230713142705245</v>
      </c>
      <c r="I330" s="61">
        <v>42.963652436572708</v>
      </c>
      <c r="J330" s="61">
        <v>40.81546981474407</v>
      </c>
      <c r="K330" s="76"/>
      <c r="L330" s="65">
        <v>1.3871144445158867</v>
      </c>
      <c r="M330" s="65">
        <v>3.2364794119538178</v>
      </c>
      <c r="N330" s="65">
        <v>1.7726533024213251</v>
      </c>
    </row>
    <row r="331" spans="1:14" x14ac:dyDescent="0.3">
      <c r="A331" s="30"/>
      <c r="B331" s="34" t="s">
        <v>638</v>
      </c>
      <c r="C331" s="33"/>
      <c r="D331" s="69">
        <v>15</v>
      </c>
      <c r="E331" s="69">
        <v>45</v>
      </c>
      <c r="F331" s="69">
        <v>30</v>
      </c>
      <c r="G331" s="76"/>
      <c r="H331" s="61">
        <v>12.224</v>
      </c>
      <c r="I331" s="61">
        <v>32.357647058823531</v>
      </c>
      <c r="J331" s="61">
        <v>30.739764705882354</v>
      </c>
      <c r="K331" s="76"/>
      <c r="L331" s="65">
        <v>8.6544140731298214</v>
      </c>
      <c r="M331" s="65">
        <v>22.473449017108351</v>
      </c>
      <c r="N331" s="65">
        <v>66.61209073416974</v>
      </c>
    </row>
    <row r="332" spans="1:14" x14ac:dyDescent="0.3">
      <c r="A332" s="30"/>
      <c r="B332" s="34" t="s">
        <v>510</v>
      </c>
      <c r="C332" s="33"/>
      <c r="D332" s="69">
        <v>15</v>
      </c>
      <c r="E332" s="69">
        <v>45</v>
      </c>
      <c r="F332" s="69">
        <v>30</v>
      </c>
      <c r="G332" s="76"/>
      <c r="H332" s="61">
        <v>199.49260000000001</v>
      </c>
      <c r="I332" s="61">
        <v>528.06864705882356</v>
      </c>
      <c r="J332" s="61">
        <v>501.66521470588236</v>
      </c>
      <c r="K332" s="76"/>
      <c r="L332" s="65">
        <v>120.09097247122867</v>
      </c>
      <c r="M332" s="65">
        <v>317.45257418854641</v>
      </c>
      <c r="N332" s="65">
        <v>114.62030601767827</v>
      </c>
    </row>
    <row r="333" spans="1:14" x14ac:dyDescent="0.3">
      <c r="A333" s="30"/>
      <c r="B333" s="34" t="s">
        <v>506</v>
      </c>
      <c r="C333" s="33"/>
      <c r="D333" s="69">
        <v>15</v>
      </c>
      <c r="E333" s="69">
        <v>45</v>
      </c>
      <c r="F333" s="69">
        <v>30</v>
      </c>
      <c r="G333" s="76"/>
      <c r="H333" s="61">
        <v>128.74533333333335</v>
      </c>
      <c r="I333" s="61">
        <v>340.79647058823537</v>
      </c>
      <c r="J333" s="61">
        <v>323.7566470588236</v>
      </c>
      <c r="K333" s="76"/>
      <c r="L333" s="65">
        <v>99.100219649090775</v>
      </c>
      <c r="M333" s="65">
        <v>261.88881671818143</v>
      </c>
      <c r="N333" s="65">
        <v>104.7073623097444</v>
      </c>
    </row>
    <row r="334" spans="1:14" x14ac:dyDescent="0.3">
      <c r="A334" s="30"/>
      <c r="B334" s="34" t="s">
        <v>598</v>
      </c>
      <c r="C334" s="33"/>
      <c r="D334" s="69">
        <v>15</v>
      </c>
      <c r="E334" s="69">
        <v>45</v>
      </c>
      <c r="F334" s="69">
        <v>30</v>
      </c>
      <c r="G334" s="76"/>
      <c r="H334" s="61">
        <v>30.068000000000001</v>
      </c>
      <c r="I334" s="61">
        <v>79.591764705882355</v>
      </c>
      <c r="J334" s="61">
        <v>75.612176470588238</v>
      </c>
      <c r="K334" s="76"/>
      <c r="L334" s="65">
        <v>66.900714797505699</v>
      </c>
      <c r="M334" s="65">
        <v>176.65483328751509</v>
      </c>
      <c r="N334" s="65">
        <v>64.228950030172996</v>
      </c>
    </row>
    <row r="335" spans="1:14" x14ac:dyDescent="0.3">
      <c r="A335" s="30"/>
      <c r="B335" s="34" t="s">
        <v>549</v>
      </c>
      <c r="C335" s="33"/>
      <c r="D335" s="69">
        <v>15</v>
      </c>
      <c r="E335" s="69">
        <v>45</v>
      </c>
      <c r="F335" s="69">
        <v>30</v>
      </c>
      <c r="G335" s="76"/>
      <c r="H335" s="61">
        <v>172.74200000000002</v>
      </c>
      <c r="I335" s="61">
        <v>457.25823529411775</v>
      </c>
      <c r="J335" s="61">
        <v>434.39532352941188</v>
      </c>
      <c r="K335" s="76"/>
      <c r="L335" s="65">
        <v>164.01183503972757</v>
      </c>
      <c r="M335" s="65">
        <v>421.18142708286041</v>
      </c>
      <c r="N335" s="65">
        <v>129.41470358683316</v>
      </c>
    </row>
    <row r="336" spans="1:14" x14ac:dyDescent="0.3">
      <c r="A336" s="30"/>
      <c r="B336" s="34" t="s">
        <v>540</v>
      </c>
      <c r="C336" s="33"/>
      <c r="D336" s="69">
        <v>15</v>
      </c>
      <c r="E336" s="69">
        <v>45</v>
      </c>
      <c r="F336" s="69">
        <v>30</v>
      </c>
      <c r="G336" s="76"/>
      <c r="H336" s="61">
        <v>235.99666666666667</v>
      </c>
      <c r="I336" s="61">
        <v>624.69705882352946</v>
      </c>
      <c r="J336" s="61">
        <v>593.46220588235303</v>
      </c>
      <c r="K336" s="76"/>
      <c r="L336" s="65">
        <v>130.97974858090788</v>
      </c>
      <c r="M336" s="65">
        <v>346.2758050671091</v>
      </c>
      <c r="N336" s="65">
        <v>126.894562681027</v>
      </c>
    </row>
    <row r="337" spans="1:14" x14ac:dyDescent="0.3">
      <c r="A337" s="30"/>
      <c r="B337" s="34" t="s">
        <v>529</v>
      </c>
      <c r="C337" s="33"/>
      <c r="D337" s="69">
        <v>15</v>
      </c>
      <c r="E337" s="69">
        <v>45</v>
      </c>
      <c r="F337" s="69">
        <v>30</v>
      </c>
      <c r="G337" s="76"/>
      <c r="H337" s="61">
        <v>186.21800000000002</v>
      </c>
      <c r="I337" s="61">
        <v>492.93</v>
      </c>
      <c r="J337" s="61">
        <v>468.2835</v>
      </c>
      <c r="K337" s="76"/>
      <c r="L337" s="65">
        <v>104.33899263155837</v>
      </c>
      <c r="M337" s="65">
        <v>267.79022676451598</v>
      </c>
      <c r="N337" s="65">
        <v>82.260422079492756</v>
      </c>
    </row>
    <row r="338" spans="1:14" x14ac:dyDescent="0.3">
      <c r="A338" s="30"/>
      <c r="B338" s="34" t="s">
        <v>633</v>
      </c>
      <c r="C338" s="33"/>
      <c r="D338" s="69">
        <v>15</v>
      </c>
      <c r="E338" s="69">
        <v>45</v>
      </c>
      <c r="F338" s="69">
        <v>30</v>
      </c>
      <c r="G338" s="76"/>
      <c r="H338" s="61">
        <v>50.32</v>
      </c>
      <c r="I338" s="61">
        <v>133.19999999999999</v>
      </c>
      <c r="J338" s="61">
        <v>126.53999999999999</v>
      </c>
      <c r="K338" s="76"/>
      <c r="L338" s="65">
        <v>111.59354392997018</v>
      </c>
      <c r="M338" s="65">
        <v>286.43831334002738</v>
      </c>
      <c r="N338" s="65">
        <v>87.993065947784871</v>
      </c>
    </row>
    <row r="339" spans="1:14" x14ac:dyDescent="0.3">
      <c r="A339" s="30"/>
      <c r="B339" s="34" t="s">
        <v>650</v>
      </c>
      <c r="C339" s="33"/>
      <c r="D339" s="69">
        <v>15</v>
      </c>
      <c r="E339" s="69">
        <v>45</v>
      </c>
      <c r="F339" s="69">
        <v>30</v>
      </c>
      <c r="G339" s="76"/>
      <c r="H339" s="61">
        <v>60.04</v>
      </c>
      <c r="I339" s="61">
        <v>158.92941176470589</v>
      </c>
      <c r="J339" s="61">
        <v>150.9829411764706</v>
      </c>
      <c r="K339" s="76"/>
      <c r="L339" s="65">
        <v>115.55265574621735</v>
      </c>
      <c r="M339" s="65">
        <v>296.61535350068777</v>
      </c>
      <c r="N339" s="65">
        <v>91.121609277854191</v>
      </c>
    </row>
    <row r="340" spans="1:14" x14ac:dyDescent="0.3">
      <c r="A340" s="30"/>
      <c r="B340" s="34" t="s">
        <v>670</v>
      </c>
      <c r="C340" s="33"/>
      <c r="D340" s="69">
        <v>15</v>
      </c>
      <c r="E340" s="69">
        <v>45</v>
      </c>
      <c r="F340" s="69">
        <v>30</v>
      </c>
      <c r="G340" s="76"/>
      <c r="H340" s="61">
        <v>44.06</v>
      </c>
      <c r="I340" s="61">
        <v>116.62941176470588</v>
      </c>
      <c r="J340" s="61">
        <v>110.79794117647059</v>
      </c>
      <c r="K340" s="76"/>
      <c r="L340" s="65">
        <v>166.68885265175251</v>
      </c>
      <c r="M340" s="65">
        <v>428.06279770658716</v>
      </c>
      <c r="N340" s="65">
        <v>131.53011885755353</v>
      </c>
    </row>
    <row r="341" spans="1:14" x14ac:dyDescent="0.3">
      <c r="A341" s="30"/>
      <c r="B341" s="34" t="s">
        <v>621</v>
      </c>
      <c r="C341" s="33"/>
      <c r="D341" s="69">
        <v>15</v>
      </c>
      <c r="E341" s="69">
        <v>45</v>
      </c>
      <c r="F341" s="69">
        <v>30</v>
      </c>
      <c r="G341" s="76"/>
      <c r="H341" s="61">
        <v>365.49799999999999</v>
      </c>
      <c r="I341" s="61">
        <v>967.49470588235283</v>
      </c>
      <c r="J341" s="61">
        <v>919.11997058823522</v>
      </c>
      <c r="K341" s="76"/>
      <c r="L341" s="65">
        <v>106.01750607868503</v>
      </c>
      <c r="M341" s="65">
        <v>272.10490630741629</v>
      </c>
      <c r="N341" s="65">
        <v>83.586805948695428</v>
      </c>
    </row>
    <row r="342" spans="1:14" x14ac:dyDescent="0.3">
      <c r="A342" s="30" t="s">
        <v>890</v>
      </c>
      <c r="B342" s="34"/>
      <c r="C342" s="33">
        <v>9998</v>
      </c>
      <c r="D342" s="70"/>
      <c r="E342" s="70"/>
      <c r="F342" s="70"/>
      <c r="G342" s="76"/>
      <c r="H342" s="61" t="s">
        <v>668</v>
      </c>
      <c r="I342" s="60"/>
      <c r="J342" s="60"/>
      <c r="K342" s="76"/>
      <c r="L342" s="65"/>
      <c r="M342" s="65"/>
      <c r="N342" s="65"/>
    </row>
    <row r="343" spans="1:14" x14ac:dyDescent="0.3">
      <c r="A343" s="30"/>
      <c r="B343" s="34" t="s">
        <v>172</v>
      </c>
      <c r="C343" s="33"/>
      <c r="D343" s="69">
        <v>30</v>
      </c>
      <c r="E343" s="69">
        <v>90</v>
      </c>
      <c r="F343" s="69">
        <v>60</v>
      </c>
      <c r="G343" s="76"/>
      <c r="H343" s="61">
        <v>85.669990566037725</v>
      </c>
      <c r="I343" s="61">
        <v>226.77350443951161</v>
      </c>
      <c r="J343" s="61">
        <v>205.23002151775802</v>
      </c>
      <c r="K343" s="76"/>
      <c r="L343" s="65">
        <v>58.798099874087292</v>
      </c>
      <c r="M343" s="65">
        <v>150.77712502771629</v>
      </c>
      <c r="N343" s="65">
        <v>138.13575868277741</v>
      </c>
    </row>
    <row r="344" spans="1:14" x14ac:dyDescent="0.3">
      <c r="A344" s="30" t="s">
        <v>832</v>
      </c>
      <c r="B344" s="34"/>
      <c r="C344" s="33">
        <v>9974</v>
      </c>
      <c r="D344" s="70"/>
      <c r="E344" s="70"/>
      <c r="F344" s="70"/>
      <c r="G344" s="76"/>
      <c r="H344" s="61" t="s">
        <v>668</v>
      </c>
      <c r="I344" s="60"/>
      <c r="J344" s="60"/>
      <c r="K344" s="76"/>
      <c r="L344" s="65"/>
      <c r="M344" s="65"/>
      <c r="N344" s="65"/>
    </row>
    <row r="345" spans="1:14" x14ac:dyDescent="0.3">
      <c r="A345" s="30"/>
      <c r="B345" s="34" t="s">
        <v>624</v>
      </c>
      <c r="C345" s="33"/>
      <c r="D345" s="69">
        <v>15</v>
      </c>
      <c r="E345" s="69">
        <v>45</v>
      </c>
      <c r="F345" s="69">
        <v>30</v>
      </c>
      <c r="G345" s="76"/>
      <c r="H345" s="61">
        <v>7.8120000000000012</v>
      </c>
      <c r="I345" s="61">
        <v>20.678823529411769</v>
      </c>
      <c r="J345" s="61">
        <v>19.644882352941181</v>
      </c>
      <c r="K345" s="76"/>
      <c r="L345" s="65">
        <v>25.725337365044393</v>
      </c>
      <c r="M345" s="65">
        <v>67.661187142764561</v>
      </c>
      <c r="N345" s="65">
        <v>23.009697817121381</v>
      </c>
    </row>
    <row r="346" spans="1:14" x14ac:dyDescent="0.3">
      <c r="A346" s="30"/>
      <c r="B346" s="34" t="s">
        <v>641</v>
      </c>
      <c r="C346" s="33"/>
      <c r="D346" s="69">
        <v>15</v>
      </c>
      <c r="E346" s="69">
        <v>45</v>
      </c>
      <c r="F346" s="69">
        <v>30</v>
      </c>
      <c r="G346" s="76"/>
      <c r="H346" s="61">
        <v>52.018000000000008</v>
      </c>
      <c r="I346" s="61">
        <v>137.69470588235296</v>
      </c>
      <c r="J346" s="61">
        <v>130.8099705882353</v>
      </c>
      <c r="K346" s="76"/>
      <c r="L346" s="65">
        <v>111.99972695108438</v>
      </c>
      <c r="M346" s="65">
        <v>287.48242149112684</v>
      </c>
      <c r="N346" s="65">
        <v>88.314037226312394</v>
      </c>
    </row>
    <row r="347" spans="1:14" x14ac:dyDescent="0.3">
      <c r="A347" s="30"/>
      <c r="B347" s="34" t="s">
        <v>489</v>
      </c>
      <c r="C347" s="33"/>
      <c r="D347" s="69">
        <v>15</v>
      </c>
      <c r="E347" s="69">
        <v>45</v>
      </c>
      <c r="F347" s="69">
        <v>30</v>
      </c>
      <c r="G347" s="76"/>
      <c r="H347" s="61">
        <v>12.652066666666668</v>
      </c>
      <c r="I347" s="61">
        <v>33.490764705882356</v>
      </c>
      <c r="J347" s="61">
        <v>31.816226470588237</v>
      </c>
      <c r="K347" s="76"/>
      <c r="L347" s="65">
        <v>1.8230388547552119</v>
      </c>
      <c r="M347" s="65">
        <v>4.3903969684696786</v>
      </c>
      <c r="N347" s="65">
        <v>44.985428739634855</v>
      </c>
    </row>
    <row r="348" spans="1:14" x14ac:dyDescent="0.3">
      <c r="A348" s="30"/>
      <c r="B348" s="34" t="s">
        <v>192</v>
      </c>
      <c r="C348" s="33"/>
      <c r="D348" s="69">
        <v>15</v>
      </c>
      <c r="E348" s="69">
        <v>45</v>
      </c>
      <c r="F348" s="69">
        <v>30</v>
      </c>
      <c r="G348" s="76"/>
      <c r="H348" s="61">
        <v>14.453520434854362</v>
      </c>
      <c r="I348" s="61">
        <v>38.259318798143894</v>
      </c>
      <c r="J348" s="61">
        <v>36.346352858236699</v>
      </c>
      <c r="K348" s="76"/>
      <c r="L348" s="65">
        <v>2.0390450257605255</v>
      </c>
      <c r="M348" s="65">
        <v>4.9621780093660979</v>
      </c>
      <c r="N348" s="65">
        <v>45.540787673201471</v>
      </c>
    </row>
    <row r="349" spans="1:14" x14ac:dyDescent="0.3">
      <c r="A349" s="30"/>
      <c r="B349" s="34" t="s">
        <v>342</v>
      </c>
      <c r="C349" s="33"/>
      <c r="D349" s="69">
        <v>15</v>
      </c>
      <c r="E349" s="69">
        <v>45</v>
      </c>
      <c r="F349" s="69">
        <v>30</v>
      </c>
      <c r="G349" s="76"/>
      <c r="H349" s="61">
        <v>11.188760960869198</v>
      </c>
      <c r="I349" s="61">
        <v>29.617308425830231</v>
      </c>
      <c r="J349" s="61">
        <v>28.136443004538719</v>
      </c>
      <c r="K349" s="76"/>
      <c r="L349" s="65">
        <v>3.8497245315608297</v>
      </c>
      <c r="M349" s="65">
        <v>9.7551531717786677</v>
      </c>
      <c r="N349" s="65">
        <v>37.265749419175172</v>
      </c>
    </row>
    <row r="350" spans="1:14" x14ac:dyDescent="0.3">
      <c r="A350" s="30"/>
      <c r="B350" s="34" t="s">
        <v>660</v>
      </c>
      <c r="C350" s="33"/>
      <c r="D350" s="69">
        <v>15</v>
      </c>
      <c r="E350" s="69">
        <v>45</v>
      </c>
      <c r="F350" s="69">
        <v>30</v>
      </c>
      <c r="G350" s="76"/>
      <c r="H350" s="61">
        <v>10.039999999999999</v>
      </c>
      <c r="I350" s="61">
        <v>26.576470588235292</v>
      </c>
      <c r="J350" s="61">
        <v>25.247647058823528</v>
      </c>
      <c r="K350" s="76"/>
      <c r="L350" s="65">
        <v>33.301745454545454</v>
      </c>
      <c r="M350" s="65">
        <v>85.186412834224598</v>
      </c>
      <c r="N350" s="65">
        <v>26.125835294117646</v>
      </c>
    </row>
    <row r="351" spans="1:14" x14ac:dyDescent="0.3">
      <c r="A351" s="30" t="s">
        <v>831</v>
      </c>
      <c r="B351" s="34"/>
      <c r="C351" s="33">
        <v>67672</v>
      </c>
      <c r="D351" s="70"/>
      <c r="E351" s="70"/>
      <c r="F351" s="70"/>
      <c r="G351" s="76"/>
      <c r="H351" s="61" t="s">
        <v>668</v>
      </c>
      <c r="I351" s="60"/>
      <c r="J351" s="60"/>
      <c r="K351" s="76"/>
      <c r="L351" s="65"/>
      <c r="M351" s="65"/>
      <c r="N351" s="65"/>
    </row>
    <row r="352" spans="1:14" x14ac:dyDescent="0.3">
      <c r="A352" s="30"/>
      <c r="B352" s="34" t="s">
        <v>174</v>
      </c>
      <c r="C352" s="33"/>
      <c r="D352" s="69">
        <v>15</v>
      </c>
      <c r="E352" s="69">
        <v>45</v>
      </c>
      <c r="F352" s="69">
        <v>30</v>
      </c>
      <c r="G352" s="76"/>
      <c r="H352" s="61">
        <v>13.386921943565504</v>
      </c>
      <c r="I352" s="61">
        <v>35.435969850614569</v>
      </c>
      <c r="J352" s="61">
        <v>33.664171358083841</v>
      </c>
      <c r="K352" s="76"/>
      <c r="L352" s="65">
        <v>1.9141265954287037</v>
      </c>
      <c r="M352" s="65">
        <v>4.5034029818984598</v>
      </c>
      <c r="N352" s="65">
        <v>1.3229173200732811</v>
      </c>
    </row>
    <row r="353" spans="1:14" x14ac:dyDescent="0.3">
      <c r="A353" s="30"/>
      <c r="B353" s="34" t="s">
        <v>242</v>
      </c>
      <c r="C353" s="33"/>
      <c r="D353" s="69">
        <v>15</v>
      </c>
      <c r="E353" s="69">
        <v>45</v>
      </c>
      <c r="F353" s="69">
        <v>30</v>
      </c>
      <c r="G353" s="76"/>
      <c r="H353" s="61">
        <v>12.247319776376434</v>
      </c>
      <c r="I353" s="61">
        <v>32.4193758786435</v>
      </c>
      <c r="J353" s="61">
        <v>30.798407084711325</v>
      </c>
      <c r="K353" s="76"/>
      <c r="L353" s="65">
        <v>2.1805637887679379</v>
      </c>
      <c r="M353" s="65">
        <v>5.1882894268277342</v>
      </c>
      <c r="N353" s="65">
        <v>1.5334595686359862</v>
      </c>
    </row>
    <row r="354" spans="1:14" x14ac:dyDescent="0.3">
      <c r="A354" s="30"/>
      <c r="B354" s="34" t="s">
        <v>213</v>
      </c>
      <c r="C354" s="33"/>
      <c r="D354" s="69">
        <v>15</v>
      </c>
      <c r="E354" s="69">
        <v>45</v>
      </c>
      <c r="F354" s="69">
        <v>30</v>
      </c>
      <c r="G354" s="76"/>
      <c r="H354" s="61">
        <v>15.728710789795</v>
      </c>
      <c r="I354" s="61">
        <v>41.634822678869121</v>
      </c>
      <c r="J354" s="61">
        <v>39.553081544925668</v>
      </c>
      <c r="K354" s="76"/>
      <c r="L354" s="65">
        <v>2.222762434419232</v>
      </c>
      <c r="M354" s="65">
        <v>5.296762572182284</v>
      </c>
      <c r="N354" s="65">
        <v>1.5668055051787579</v>
      </c>
    </row>
    <row r="355" spans="1:14" x14ac:dyDescent="0.3">
      <c r="A355" s="30"/>
      <c r="B355" s="34" t="s">
        <v>314</v>
      </c>
      <c r="C355" s="33"/>
      <c r="D355" s="69">
        <v>15</v>
      </c>
      <c r="E355" s="69">
        <v>45</v>
      </c>
      <c r="F355" s="69">
        <v>30</v>
      </c>
      <c r="G355" s="76"/>
      <c r="H355" s="61">
        <v>6.4077748130267054</v>
      </c>
      <c r="I355" s="61">
        <v>16.961756858011867</v>
      </c>
      <c r="J355" s="61">
        <v>16.113669015111274</v>
      </c>
      <c r="K355" s="76"/>
      <c r="L355" s="65">
        <v>3.6110997678266217</v>
      </c>
      <c r="M355" s="65">
        <v>9.123499385423413</v>
      </c>
      <c r="N355" s="65">
        <v>3.0426953805553905</v>
      </c>
    </row>
    <row r="356" spans="1:14" x14ac:dyDescent="0.3">
      <c r="A356" s="30"/>
      <c r="B356" s="34" t="s">
        <v>250</v>
      </c>
      <c r="C356" s="33"/>
      <c r="D356" s="69">
        <v>15</v>
      </c>
      <c r="E356" s="69">
        <v>45</v>
      </c>
      <c r="F356" s="69">
        <v>30</v>
      </c>
      <c r="G356" s="76"/>
      <c r="H356" s="61">
        <v>15.760484109754261</v>
      </c>
      <c r="I356" s="61">
        <v>41.718928525820104</v>
      </c>
      <c r="J356" s="61">
        <v>39.632982099529102</v>
      </c>
      <c r="K356" s="76"/>
      <c r="L356" s="65">
        <v>3.702829720600592</v>
      </c>
      <c r="M356" s="65">
        <v>9.3663139662956834</v>
      </c>
      <c r="N356" s="65">
        <v>3.0699691460955982</v>
      </c>
    </row>
    <row r="357" spans="1:14" x14ac:dyDescent="0.3">
      <c r="A357" s="30"/>
      <c r="B357" s="34" t="s">
        <v>307</v>
      </c>
      <c r="C357" s="33"/>
      <c r="D357" s="69">
        <v>15</v>
      </c>
      <c r="E357" s="69">
        <v>45</v>
      </c>
      <c r="F357" s="69">
        <v>30</v>
      </c>
      <c r="G357" s="76"/>
      <c r="H357" s="61">
        <v>16.652163398692814</v>
      </c>
      <c r="I357" s="61">
        <v>44.079256055363331</v>
      </c>
      <c r="J357" s="61">
        <v>41.875293252595164</v>
      </c>
      <c r="K357" s="76"/>
      <c r="L357" s="65">
        <v>2.5810431096864814</v>
      </c>
      <c r="M357" s="65">
        <v>6.2177360102195989</v>
      </c>
      <c r="N357" s="65">
        <v>1.8499237066653202</v>
      </c>
    </row>
    <row r="358" spans="1:14" x14ac:dyDescent="0.3">
      <c r="A358" s="30"/>
      <c r="B358" s="34" t="s">
        <v>332</v>
      </c>
      <c r="C358" s="33"/>
      <c r="D358" s="69">
        <v>15</v>
      </c>
      <c r="E358" s="69">
        <v>45</v>
      </c>
      <c r="F358" s="69">
        <v>30</v>
      </c>
      <c r="G358" s="76"/>
      <c r="H358" s="61">
        <v>8.6197550420168074</v>
      </c>
      <c r="I358" s="61">
        <v>22.816998640632725</v>
      </c>
      <c r="J358" s="61">
        <v>21.67614870860109</v>
      </c>
      <c r="K358" s="76"/>
      <c r="L358" s="65">
        <v>4.3412878181366672</v>
      </c>
      <c r="M358" s="65">
        <v>11.056350106832356</v>
      </c>
      <c r="N358" s="65">
        <v>3.6985499004217481</v>
      </c>
    </row>
    <row r="359" spans="1:14" x14ac:dyDescent="0.3">
      <c r="A359" s="30"/>
      <c r="B359" s="34" t="s">
        <v>214</v>
      </c>
      <c r="C359" s="33"/>
      <c r="D359" s="69">
        <v>15</v>
      </c>
      <c r="E359" s="69">
        <v>45</v>
      </c>
      <c r="F359" s="69">
        <v>30</v>
      </c>
      <c r="G359" s="76"/>
      <c r="H359" s="61">
        <v>11.919157949678775</v>
      </c>
      <c r="I359" s="61">
        <v>31.550712219737932</v>
      </c>
      <c r="J359" s="61">
        <v>29.973176608751036</v>
      </c>
      <c r="K359" s="76"/>
      <c r="L359" s="65">
        <v>2.5362808782724477</v>
      </c>
      <c r="M359" s="65">
        <v>6.2783905601329506</v>
      </c>
      <c r="N359" s="65">
        <v>2.0477877337326662</v>
      </c>
    </row>
    <row r="360" spans="1:14" x14ac:dyDescent="0.3">
      <c r="A360" s="30"/>
      <c r="B360" s="34" t="s">
        <v>491</v>
      </c>
      <c r="C360" s="33"/>
      <c r="D360" s="69">
        <v>15</v>
      </c>
      <c r="E360" s="69">
        <v>45</v>
      </c>
      <c r="F360" s="69">
        <v>30</v>
      </c>
      <c r="G360" s="76"/>
      <c r="H360" s="61">
        <v>5.1573846153846175</v>
      </c>
      <c r="I360" s="61">
        <v>13.651900452488691</v>
      </c>
      <c r="J360" s="61">
        <v>12.969305429864256</v>
      </c>
      <c r="K360" s="76"/>
      <c r="L360" s="65">
        <v>5.6933003791093757</v>
      </c>
      <c r="M360" s="65">
        <v>14.635206885877762</v>
      </c>
      <c r="N360" s="65">
        <v>4.9808137319260695</v>
      </c>
    </row>
    <row r="361" spans="1:14" x14ac:dyDescent="0.3">
      <c r="A361" s="30"/>
      <c r="B361" s="34" t="s">
        <v>151</v>
      </c>
      <c r="C361" s="33"/>
      <c r="D361" s="69">
        <v>15</v>
      </c>
      <c r="E361" s="69">
        <v>45</v>
      </c>
      <c r="F361" s="69">
        <v>30</v>
      </c>
      <c r="G361" s="76"/>
      <c r="H361" s="61">
        <v>12.331687511624818</v>
      </c>
      <c r="I361" s="61">
        <v>32.642702236653925</v>
      </c>
      <c r="J361" s="61">
        <v>31.010567124821229</v>
      </c>
      <c r="K361" s="76"/>
      <c r="L361" s="65">
        <v>2.394622607038944</v>
      </c>
      <c r="M361" s="65">
        <v>5.7385353636430523</v>
      </c>
      <c r="N361" s="65">
        <v>1.7026117217517527</v>
      </c>
    </row>
    <row r="362" spans="1:14" x14ac:dyDescent="0.3">
      <c r="A362" s="30"/>
      <c r="B362" s="34" t="s">
        <v>167</v>
      </c>
      <c r="C362" s="33"/>
      <c r="D362" s="69">
        <v>15</v>
      </c>
      <c r="E362" s="69">
        <v>45</v>
      </c>
      <c r="F362" s="69">
        <v>30</v>
      </c>
      <c r="G362" s="76"/>
      <c r="H362" s="61">
        <v>13.804096778397223</v>
      </c>
      <c r="I362" s="61">
        <v>36.540256178110297</v>
      </c>
      <c r="J362" s="61">
        <v>34.713243369204783</v>
      </c>
      <c r="K362" s="76"/>
      <c r="L362" s="65">
        <v>2.8206175120981496</v>
      </c>
      <c r="M362" s="65">
        <v>6.8335706791986794</v>
      </c>
      <c r="N362" s="65">
        <v>2.0392386170562165</v>
      </c>
    </row>
    <row r="363" spans="1:14" x14ac:dyDescent="0.3">
      <c r="A363" s="30"/>
      <c r="B363" s="34" t="s">
        <v>228</v>
      </c>
      <c r="C363" s="33"/>
      <c r="D363" s="69">
        <v>15</v>
      </c>
      <c r="E363" s="69">
        <v>45</v>
      </c>
      <c r="F363" s="69">
        <v>30</v>
      </c>
      <c r="G363" s="76"/>
      <c r="H363" s="61">
        <v>11.076285266457681</v>
      </c>
      <c r="I363" s="61">
        <v>29.319578646505626</v>
      </c>
      <c r="J363" s="61">
        <v>27.853599714180344</v>
      </c>
      <c r="K363" s="76"/>
      <c r="L363" s="65">
        <v>3.0696141110258162</v>
      </c>
      <c r="M363" s="65">
        <v>7.6901549997742196</v>
      </c>
      <c r="N363" s="65">
        <v>2.5226065838840839</v>
      </c>
    </row>
    <row r="364" spans="1:14" x14ac:dyDescent="0.3">
      <c r="A364" s="30" t="s">
        <v>833</v>
      </c>
      <c r="B364" s="34"/>
      <c r="C364" s="33">
        <v>71802</v>
      </c>
      <c r="D364" s="70"/>
      <c r="E364" s="70"/>
      <c r="F364" s="70"/>
      <c r="G364" s="76"/>
      <c r="H364" s="61" t="s">
        <v>668</v>
      </c>
      <c r="I364" s="60"/>
      <c r="J364" s="60"/>
      <c r="K364" s="76"/>
      <c r="L364" s="65"/>
      <c r="M364" s="65"/>
      <c r="N364" s="65"/>
    </row>
    <row r="365" spans="1:14" x14ac:dyDescent="0.3">
      <c r="A365" s="30"/>
      <c r="B365" s="34" t="s">
        <v>113</v>
      </c>
      <c r="C365" s="33"/>
      <c r="D365" s="69">
        <v>15</v>
      </c>
      <c r="E365" s="69">
        <v>45</v>
      </c>
      <c r="F365" s="69">
        <v>30</v>
      </c>
      <c r="G365" s="76"/>
      <c r="H365" s="61">
        <v>26.422443228391437</v>
      </c>
      <c r="I365" s="61">
        <v>69.941761486918509</v>
      </c>
      <c r="J365" s="61">
        <v>66.444673412572584</v>
      </c>
      <c r="K365" s="76"/>
      <c r="L365" s="65">
        <v>0.41122156068481869</v>
      </c>
      <c r="M365" s="65">
        <v>0.65323354298922587</v>
      </c>
      <c r="N365" s="65">
        <v>0.16555204970574577</v>
      </c>
    </row>
    <row r="366" spans="1:14" x14ac:dyDescent="0.3">
      <c r="A366" s="30"/>
      <c r="B366" s="34" t="s">
        <v>274</v>
      </c>
      <c r="C366" s="33"/>
      <c r="D366" s="69">
        <v>15</v>
      </c>
      <c r="E366" s="69">
        <v>45</v>
      </c>
      <c r="F366" s="69">
        <v>30</v>
      </c>
      <c r="G366" s="76"/>
      <c r="H366" s="61">
        <v>12.767472793749082</v>
      </c>
      <c r="I366" s="61">
        <v>33.796251512865219</v>
      </c>
      <c r="J366" s="61">
        <v>32.106438937221959</v>
      </c>
      <c r="K366" s="76"/>
      <c r="L366" s="65">
        <v>0.35226384160750074</v>
      </c>
      <c r="M366" s="65">
        <v>0.497168992490443</v>
      </c>
      <c r="N366" s="65">
        <v>0.12960922813165096</v>
      </c>
    </row>
    <row r="367" spans="1:14" x14ac:dyDescent="0.3">
      <c r="A367" s="30"/>
      <c r="B367" s="34" t="s">
        <v>116</v>
      </c>
      <c r="C367" s="33"/>
      <c r="D367" s="69">
        <v>15</v>
      </c>
      <c r="E367" s="69">
        <v>45</v>
      </c>
      <c r="F367" s="69">
        <v>30</v>
      </c>
      <c r="G367" s="76"/>
      <c r="H367" s="61">
        <v>33.153876607493764</v>
      </c>
      <c r="I367" s="61">
        <v>87.760261608071716</v>
      </c>
      <c r="J367" s="61">
        <v>83.372248527668134</v>
      </c>
      <c r="K367" s="76"/>
      <c r="L367" s="65">
        <v>0.35981402969470905</v>
      </c>
      <c r="M367" s="65">
        <v>0.50798629809082418</v>
      </c>
      <c r="N367" s="65">
        <v>9.4678655427677449E-2</v>
      </c>
    </row>
    <row r="368" spans="1:14" x14ac:dyDescent="0.3">
      <c r="A368" s="30"/>
      <c r="B368" s="34" t="s">
        <v>401</v>
      </c>
      <c r="C368" s="33"/>
      <c r="D368" s="69">
        <v>15</v>
      </c>
      <c r="E368" s="69">
        <v>45</v>
      </c>
      <c r="F368" s="69">
        <v>30</v>
      </c>
      <c r="G368" s="76"/>
      <c r="H368" s="61">
        <v>11.696335497835499</v>
      </c>
      <c r="I368" s="61">
        <v>30.960888082505733</v>
      </c>
      <c r="J368" s="61">
        <v>29.412843678380447</v>
      </c>
      <c r="K368" s="76"/>
      <c r="L368" s="65">
        <v>0.85112084642220498</v>
      </c>
      <c r="M368" s="65">
        <v>1.8176728287646602</v>
      </c>
      <c r="N368" s="65">
        <v>0.57567292260389946</v>
      </c>
    </row>
    <row r="369" spans="1:14" x14ac:dyDescent="0.3">
      <c r="A369" s="30"/>
      <c r="B369" s="34" t="s">
        <v>168</v>
      </c>
      <c r="C369" s="33"/>
      <c r="D369" s="69">
        <v>15</v>
      </c>
      <c r="E369" s="69">
        <v>45</v>
      </c>
      <c r="F369" s="69">
        <v>30</v>
      </c>
      <c r="G369" s="76"/>
      <c r="H369" s="61">
        <v>18.839486221209608</v>
      </c>
      <c r="I369" s="61">
        <v>49.869228232613665</v>
      </c>
      <c r="J369" s="61">
        <v>47.375766820982982</v>
      </c>
      <c r="K369" s="76"/>
      <c r="L369" s="65">
        <v>0.48749794154341769</v>
      </c>
      <c r="M369" s="65">
        <v>0.85514160996787048</v>
      </c>
      <c r="N369" s="65">
        <v>0.39161070466958564</v>
      </c>
    </row>
    <row r="370" spans="1:14" x14ac:dyDescent="0.3">
      <c r="A370" s="30"/>
      <c r="B370" s="34" t="s">
        <v>169</v>
      </c>
      <c r="C370" s="33"/>
      <c r="D370" s="69">
        <v>15</v>
      </c>
      <c r="E370" s="69">
        <v>45</v>
      </c>
      <c r="F370" s="69">
        <v>30</v>
      </c>
      <c r="G370" s="76"/>
      <c r="H370" s="61">
        <v>25.886826874181263</v>
      </c>
      <c r="I370" s="61">
        <v>68.523953490479812</v>
      </c>
      <c r="J370" s="61">
        <v>65.097755815955821</v>
      </c>
      <c r="K370" s="76"/>
      <c r="L370" s="65">
        <v>0.38145449718744634</v>
      </c>
      <c r="M370" s="65">
        <v>0.5636139027129673</v>
      </c>
      <c r="N370" s="65">
        <v>0.11177924348284413</v>
      </c>
    </row>
    <row r="371" spans="1:14" x14ac:dyDescent="0.3">
      <c r="A371" s="30" t="s">
        <v>889</v>
      </c>
      <c r="B371" s="34"/>
      <c r="C371" s="33">
        <v>28859</v>
      </c>
      <c r="D371" s="70"/>
      <c r="E371" s="70"/>
      <c r="F371" s="70"/>
      <c r="G371" s="76"/>
      <c r="H371" s="61" t="s">
        <v>668</v>
      </c>
      <c r="I371" s="60"/>
      <c r="J371" s="60"/>
      <c r="K371" s="76"/>
      <c r="L371" s="65"/>
      <c r="M371" s="65"/>
      <c r="N371" s="65"/>
    </row>
    <row r="372" spans="1:14" x14ac:dyDescent="0.3">
      <c r="A372" s="30"/>
      <c r="B372" s="34" t="s">
        <v>184</v>
      </c>
      <c r="C372" s="33"/>
      <c r="D372" s="69">
        <v>15</v>
      </c>
      <c r="E372" s="69">
        <v>45</v>
      </c>
      <c r="F372" s="69">
        <v>30</v>
      </c>
      <c r="G372" s="76"/>
      <c r="H372" s="61">
        <v>5.884494508471044</v>
      </c>
      <c r="I372" s="61">
        <v>15.576603110658647</v>
      </c>
      <c r="J372" s="61">
        <v>14.797772955125716</v>
      </c>
      <c r="K372" s="76"/>
      <c r="L372" s="65">
        <v>0.46536164015671944</v>
      </c>
      <c r="M372" s="65">
        <v>0.79654551806190432</v>
      </c>
      <c r="N372" s="65">
        <v>0.54725866879500884</v>
      </c>
    </row>
    <row r="373" spans="1:14" x14ac:dyDescent="0.3">
      <c r="A373" s="30"/>
      <c r="B373" s="34" t="s">
        <v>160</v>
      </c>
      <c r="C373" s="33"/>
      <c r="D373" s="69">
        <v>15</v>
      </c>
      <c r="E373" s="69">
        <v>45</v>
      </c>
      <c r="F373" s="69">
        <v>30</v>
      </c>
      <c r="G373" s="76"/>
      <c r="H373" s="61">
        <v>9.3429272127481156</v>
      </c>
      <c r="I373" s="61">
        <v>24.731277916097952</v>
      </c>
      <c r="J373" s="61">
        <v>23.494714020293053</v>
      </c>
      <c r="K373" s="76"/>
      <c r="L373" s="65">
        <v>1.0893412423133284</v>
      </c>
      <c r="M373" s="65">
        <v>2.448256229652928</v>
      </c>
      <c r="N373" s="65">
        <v>0.71362755322780846</v>
      </c>
    </row>
    <row r="374" spans="1:14" x14ac:dyDescent="0.3">
      <c r="A374" s="30"/>
      <c r="B374" s="34" t="s">
        <v>175</v>
      </c>
      <c r="C374" s="33"/>
      <c r="D374" s="69">
        <v>15</v>
      </c>
      <c r="E374" s="69">
        <v>45</v>
      </c>
      <c r="F374" s="69">
        <v>30</v>
      </c>
      <c r="G374" s="76"/>
      <c r="H374" s="61">
        <v>6.5512817513290962</v>
      </c>
      <c r="I374" s="61">
        <v>17.341628165282902</v>
      </c>
      <c r="J374" s="61">
        <v>16.474546757018757</v>
      </c>
      <c r="K374" s="76"/>
      <c r="L374" s="65">
        <v>0.53399420402293596</v>
      </c>
      <c r="M374" s="65">
        <v>0.97821995182541865</v>
      </c>
      <c r="N374" s="65">
        <v>0.88039852736881474</v>
      </c>
    </row>
    <row r="375" spans="1:14" x14ac:dyDescent="0.3">
      <c r="A375" s="30" t="s">
        <v>834</v>
      </c>
      <c r="B375" s="34"/>
      <c r="C375" s="33">
        <v>18117</v>
      </c>
      <c r="D375" s="70"/>
      <c r="E375" s="70"/>
      <c r="F375" s="70"/>
      <c r="G375" s="76"/>
      <c r="H375" s="61" t="s">
        <v>668</v>
      </c>
      <c r="I375" s="60"/>
      <c r="J375" s="60"/>
      <c r="K375" s="76"/>
      <c r="L375" s="65"/>
      <c r="M375" s="65"/>
      <c r="N375" s="65"/>
    </row>
    <row r="376" spans="1:14" x14ac:dyDescent="0.3">
      <c r="A376" s="30"/>
      <c r="B376" s="34" t="s">
        <v>186</v>
      </c>
      <c r="C376" s="33"/>
      <c r="D376" s="69">
        <v>15</v>
      </c>
      <c r="E376" s="69">
        <v>45</v>
      </c>
      <c r="F376" s="69">
        <v>30</v>
      </c>
      <c r="G376" s="76"/>
      <c r="H376" s="61">
        <v>6.0131787153045639</v>
      </c>
      <c r="I376" s="61">
        <v>15.917237775806202</v>
      </c>
      <c r="J376" s="61">
        <v>15.121375887015891</v>
      </c>
      <c r="K376" s="76"/>
      <c r="L376" s="65">
        <v>0.49156854498929231</v>
      </c>
      <c r="M376" s="65">
        <v>0.86591673673636227</v>
      </c>
      <c r="N376" s="65">
        <v>0.83870211602845335</v>
      </c>
    </row>
    <row r="377" spans="1:14" x14ac:dyDescent="0.3">
      <c r="A377" s="30"/>
      <c r="B377" s="34" t="s">
        <v>181</v>
      </c>
      <c r="C377" s="33"/>
      <c r="D377" s="69">
        <v>15</v>
      </c>
      <c r="E377" s="69">
        <v>45</v>
      </c>
      <c r="F377" s="69">
        <v>30</v>
      </c>
      <c r="G377" s="76"/>
      <c r="H377" s="61">
        <v>6.838720937602063</v>
      </c>
      <c r="I377" s="61">
        <v>18.102496599534874</v>
      </c>
      <c r="J377" s="61">
        <v>17.197371769558131</v>
      </c>
      <c r="K377" s="76"/>
      <c r="L377" s="65">
        <v>0.54067371803882913</v>
      </c>
      <c r="M377" s="65">
        <v>0.99590101833807698</v>
      </c>
      <c r="N377" s="65">
        <v>1.0226627987526304</v>
      </c>
    </row>
    <row r="378" spans="1:14" x14ac:dyDescent="0.3">
      <c r="A378" s="30"/>
      <c r="B378" s="34" t="s">
        <v>396</v>
      </c>
      <c r="C378" s="33"/>
      <c r="D378" s="69">
        <v>15</v>
      </c>
      <c r="E378" s="69">
        <v>45</v>
      </c>
      <c r="F378" s="69">
        <v>30</v>
      </c>
      <c r="G378" s="76"/>
      <c r="H378" s="61">
        <v>6.3484066252587992</v>
      </c>
      <c r="I378" s="61">
        <v>16.80460577274388</v>
      </c>
      <c r="J378" s="61">
        <v>15.964375484106686</v>
      </c>
      <c r="K378" s="76"/>
      <c r="L378" s="65">
        <v>0.9285882319726364</v>
      </c>
      <c r="M378" s="65">
        <v>2.0227335552216843</v>
      </c>
      <c r="N378" s="65">
        <v>1.4064204850203843</v>
      </c>
    </row>
    <row r="379" spans="1:14" x14ac:dyDescent="0.3">
      <c r="A379" s="30"/>
      <c r="B379" s="34" t="s">
        <v>657</v>
      </c>
      <c r="C379" s="33"/>
      <c r="D379" s="69">
        <v>15</v>
      </c>
      <c r="E379" s="69">
        <v>45</v>
      </c>
      <c r="F379" s="69">
        <v>30</v>
      </c>
      <c r="G379" s="76"/>
      <c r="H379" s="61">
        <v>13.29</v>
      </c>
      <c r="I379" s="61">
        <v>35.179411764705883</v>
      </c>
      <c r="J379" s="61">
        <v>33.42044117647059</v>
      </c>
      <c r="K379" s="76"/>
      <c r="L379" s="65">
        <v>15.44102076923077</v>
      </c>
      <c r="M379" s="65">
        <v>39.274773846153849</v>
      </c>
      <c r="N379" s="65">
        <v>12.01205076923077</v>
      </c>
    </row>
    <row r="380" spans="1:14" x14ac:dyDescent="0.3">
      <c r="A380" s="30"/>
      <c r="B380" s="34" t="s">
        <v>601</v>
      </c>
      <c r="C380" s="33"/>
      <c r="D380" s="69">
        <v>15</v>
      </c>
      <c r="E380" s="69">
        <v>45</v>
      </c>
      <c r="F380" s="69">
        <v>30</v>
      </c>
      <c r="G380" s="76"/>
      <c r="H380" s="61">
        <v>5.0450000000000008</v>
      </c>
      <c r="I380" s="61">
        <v>13.354411764705885</v>
      </c>
      <c r="J380" s="61">
        <v>12.686691176470591</v>
      </c>
      <c r="K380" s="76"/>
      <c r="L380" s="65">
        <v>14.143794269855659</v>
      </c>
      <c r="M380" s="65">
        <v>35.940206197057393</v>
      </c>
      <c r="N380" s="65">
        <v>10.986964967017643</v>
      </c>
    </row>
    <row r="381" spans="1:14" x14ac:dyDescent="0.3">
      <c r="A381" s="30"/>
      <c r="B381" s="34" t="s">
        <v>672</v>
      </c>
      <c r="C381" s="33"/>
      <c r="D381" s="69">
        <v>15</v>
      </c>
      <c r="E381" s="69">
        <v>45</v>
      </c>
      <c r="F381" s="69">
        <v>30</v>
      </c>
      <c r="G381" s="76"/>
      <c r="H381" s="61">
        <v>6.84</v>
      </c>
      <c r="I381" s="61">
        <v>18.105882352941176</v>
      </c>
      <c r="J381" s="61">
        <v>17.200588235294116</v>
      </c>
      <c r="K381" s="76"/>
      <c r="L381" s="65">
        <v>7.5055214338108884</v>
      </c>
      <c r="M381" s="65">
        <v>18.876285705444129</v>
      </c>
      <c r="N381" s="65">
        <v>5.7413126166189121</v>
      </c>
    </row>
    <row r="382" spans="1:14" x14ac:dyDescent="0.3">
      <c r="A382" s="30"/>
      <c r="B382" s="34" t="s">
        <v>666</v>
      </c>
      <c r="C382" s="33"/>
      <c r="D382" s="69">
        <v>15</v>
      </c>
      <c r="E382" s="69">
        <v>45</v>
      </c>
      <c r="F382" s="69">
        <v>30</v>
      </c>
      <c r="G382" s="76"/>
      <c r="H382" s="61">
        <v>8.4</v>
      </c>
      <c r="I382" s="61">
        <v>22.235294117647062</v>
      </c>
      <c r="J382" s="61">
        <v>21.123529411764707</v>
      </c>
      <c r="K382" s="76"/>
      <c r="L382" s="65">
        <v>12.992366400000002</v>
      </c>
      <c r="M382" s="65">
        <v>32.9804192</v>
      </c>
      <c r="N382" s="65">
        <v>10.0770912</v>
      </c>
    </row>
    <row r="383" spans="1:14" x14ac:dyDescent="0.3">
      <c r="A383" s="30"/>
      <c r="B383" s="34" t="s">
        <v>604</v>
      </c>
      <c r="C383" s="33"/>
      <c r="D383" s="69">
        <v>15</v>
      </c>
      <c r="E383" s="69">
        <v>45</v>
      </c>
      <c r="F383" s="69">
        <v>30</v>
      </c>
      <c r="G383" s="76"/>
      <c r="H383" s="61">
        <v>7.8019999999999996</v>
      </c>
      <c r="I383" s="61">
        <v>20.652352941176467</v>
      </c>
      <c r="J383" s="61">
        <v>19.619735294117643</v>
      </c>
      <c r="K383" s="76"/>
      <c r="L383" s="65">
        <v>17.636943644464644</v>
      </c>
      <c r="M383" s="65">
        <v>44.919473043397403</v>
      </c>
      <c r="N383" s="65">
        <v>13.747298517593613</v>
      </c>
    </row>
    <row r="384" spans="1:14" x14ac:dyDescent="0.3">
      <c r="A384" s="30" t="s">
        <v>836</v>
      </c>
      <c r="B384" s="34"/>
      <c r="C384" s="33">
        <v>31815</v>
      </c>
      <c r="D384" s="70"/>
      <c r="E384" s="70"/>
      <c r="F384" s="70"/>
      <c r="G384" s="76"/>
      <c r="H384" s="61" t="s">
        <v>668</v>
      </c>
      <c r="I384" s="60"/>
      <c r="J384" s="60"/>
      <c r="K384" s="76"/>
      <c r="L384" s="65"/>
      <c r="M384" s="65"/>
      <c r="N384" s="65"/>
    </row>
    <row r="385" spans="1:14" x14ac:dyDescent="0.3">
      <c r="A385" s="30"/>
      <c r="B385" s="34" t="s">
        <v>149</v>
      </c>
      <c r="C385" s="33"/>
      <c r="D385" s="69">
        <v>15</v>
      </c>
      <c r="E385" s="69">
        <v>45</v>
      </c>
      <c r="F385" s="69">
        <v>30</v>
      </c>
      <c r="G385" s="76"/>
      <c r="H385" s="61">
        <v>20.276150499612243</v>
      </c>
      <c r="I385" s="61">
        <v>53.672163087208872</v>
      </c>
      <c r="J385" s="61">
        <v>50.98855493284843</v>
      </c>
      <c r="K385" s="76"/>
      <c r="L385" s="65">
        <v>0.86060392487944348</v>
      </c>
      <c r="M385" s="65">
        <v>1.8427750952691153</v>
      </c>
      <c r="N385" s="65">
        <v>1.0731564001620986</v>
      </c>
    </row>
    <row r="386" spans="1:14" x14ac:dyDescent="0.3">
      <c r="A386" s="30"/>
      <c r="B386" s="34" t="s">
        <v>230</v>
      </c>
      <c r="C386" s="33"/>
      <c r="D386" s="69">
        <v>15</v>
      </c>
      <c r="E386" s="69">
        <v>45</v>
      </c>
      <c r="F386" s="69">
        <v>30</v>
      </c>
      <c r="G386" s="76"/>
      <c r="H386" s="61">
        <v>10.945858714822482</v>
      </c>
      <c r="I386" s="61">
        <v>28.974331892177162</v>
      </c>
      <c r="J386" s="61">
        <v>27.525615297568304</v>
      </c>
      <c r="K386" s="76"/>
      <c r="L386" s="65">
        <v>0.64999580427432435</v>
      </c>
      <c r="M386" s="65">
        <v>1.2852830113143878</v>
      </c>
      <c r="N386" s="65">
        <v>0.67195260092484954</v>
      </c>
    </row>
    <row r="387" spans="1:14" x14ac:dyDescent="0.3">
      <c r="A387" s="30"/>
      <c r="B387" s="34" t="s">
        <v>146</v>
      </c>
      <c r="C387" s="33"/>
      <c r="D387" s="69">
        <v>15</v>
      </c>
      <c r="E387" s="69">
        <v>45</v>
      </c>
      <c r="F387" s="69">
        <v>30</v>
      </c>
      <c r="G387" s="76"/>
      <c r="H387" s="61">
        <v>15.871695748651941</v>
      </c>
      <c r="I387" s="61">
        <v>42.013312275843369</v>
      </c>
      <c r="J387" s="61">
        <v>39.912646662051202</v>
      </c>
      <c r="K387" s="76"/>
      <c r="L387" s="65">
        <v>0.72862840147284802</v>
      </c>
      <c r="M387" s="65">
        <v>1.4934281215457743</v>
      </c>
      <c r="N387" s="65">
        <v>0.88734470072964489</v>
      </c>
    </row>
    <row r="388" spans="1:14" x14ac:dyDescent="0.3">
      <c r="A388" s="30" t="s">
        <v>837</v>
      </c>
      <c r="B388" s="34"/>
      <c r="C388" s="33">
        <v>17825</v>
      </c>
      <c r="D388" s="70"/>
      <c r="E388" s="70"/>
      <c r="F388" s="70"/>
      <c r="G388" s="76"/>
      <c r="H388" s="61" t="s">
        <v>668</v>
      </c>
      <c r="I388" s="60"/>
      <c r="J388" s="60"/>
      <c r="K388" s="76"/>
      <c r="L388" s="65"/>
      <c r="M388" s="65"/>
      <c r="N388" s="65"/>
    </row>
    <row r="389" spans="1:14" x14ac:dyDescent="0.3">
      <c r="A389" s="30"/>
      <c r="B389" s="34" t="s">
        <v>255</v>
      </c>
      <c r="C389" s="33"/>
      <c r="D389" s="69">
        <v>15</v>
      </c>
      <c r="E389" s="69">
        <v>45</v>
      </c>
      <c r="F389" s="69">
        <v>30</v>
      </c>
      <c r="G389" s="76"/>
      <c r="H389" s="61">
        <v>20.352526791712343</v>
      </c>
      <c r="I389" s="61">
        <v>53.874335625120906</v>
      </c>
      <c r="J389" s="61">
        <v>51.180618843864863</v>
      </c>
      <c r="K389" s="76"/>
      <c r="L389" s="65">
        <v>1.3791142254063036</v>
      </c>
      <c r="M389" s="65">
        <v>3.1281343285040739</v>
      </c>
      <c r="N389" s="65">
        <v>0.90014335979529858</v>
      </c>
    </row>
    <row r="390" spans="1:14" x14ac:dyDescent="0.3">
      <c r="A390" s="30"/>
      <c r="B390" s="34" t="s">
        <v>187</v>
      </c>
      <c r="C390" s="33"/>
      <c r="D390" s="69">
        <v>15</v>
      </c>
      <c r="E390" s="69">
        <v>45</v>
      </c>
      <c r="F390" s="69">
        <v>30</v>
      </c>
      <c r="G390" s="76"/>
      <c r="H390" s="61">
        <v>19.504325396078457</v>
      </c>
      <c r="I390" s="61">
        <v>51.62909663667827</v>
      </c>
      <c r="J390" s="61">
        <v>49.047641804844353</v>
      </c>
      <c r="K390" s="76"/>
      <c r="L390" s="65">
        <v>1.2735545126601466</v>
      </c>
      <c r="M390" s="65">
        <v>2.9358795923356822</v>
      </c>
      <c r="N390" s="65">
        <v>0.89896329309068601</v>
      </c>
    </row>
    <row r="391" spans="1:14" x14ac:dyDescent="0.3">
      <c r="A391" s="30"/>
      <c r="B391" s="34" t="s">
        <v>234</v>
      </c>
      <c r="C391" s="33"/>
      <c r="D391" s="69">
        <v>15</v>
      </c>
      <c r="E391" s="69">
        <v>45</v>
      </c>
      <c r="F391" s="69">
        <v>30</v>
      </c>
      <c r="G391" s="76"/>
      <c r="H391" s="61">
        <v>13.311825186810472</v>
      </c>
      <c r="I391" s="61">
        <v>35.237184318027722</v>
      </c>
      <c r="J391" s="61">
        <v>33.475325102126334</v>
      </c>
      <c r="K391" s="76"/>
      <c r="L391" s="65">
        <v>1.0020052979382326</v>
      </c>
      <c r="M391" s="65">
        <v>2.2170728474835575</v>
      </c>
      <c r="N391" s="65">
        <v>1.2959599184940229</v>
      </c>
    </row>
    <row r="392" spans="1:14" x14ac:dyDescent="0.3">
      <c r="A392" s="30" t="s">
        <v>835</v>
      </c>
      <c r="B392" s="34"/>
      <c r="C392" s="33">
        <v>19738</v>
      </c>
      <c r="D392" s="70"/>
      <c r="E392" s="70"/>
      <c r="F392" s="70"/>
      <c r="G392" s="76"/>
      <c r="H392" s="61" t="s">
        <v>668</v>
      </c>
      <c r="I392" s="60"/>
      <c r="J392" s="60"/>
      <c r="K392" s="76"/>
      <c r="L392" s="65"/>
      <c r="M392" s="65"/>
      <c r="N392" s="65"/>
    </row>
    <row r="393" spans="1:14" x14ac:dyDescent="0.3">
      <c r="A393" s="30"/>
      <c r="B393" s="34" t="s">
        <v>135</v>
      </c>
      <c r="C393" s="33"/>
      <c r="D393" s="69">
        <v>15</v>
      </c>
      <c r="E393" s="69">
        <v>45</v>
      </c>
      <c r="F393" s="69">
        <v>30</v>
      </c>
      <c r="G393" s="76"/>
      <c r="H393" s="61">
        <v>16.782423273316869</v>
      </c>
      <c r="I393" s="61">
        <v>44.424061605838773</v>
      </c>
      <c r="J393" s="61">
        <v>42.202858525546837</v>
      </c>
      <c r="K393" s="76"/>
      <c r="L393" s="65">
        <v>0.40007244035698553</v>
      </c>
      <c r="M393" s="65">
        <v>0.62372116565084401</v>
      </c>
      <c r="N393" s="65">
        <v>3.5581262386618961</v>
      </c>
    </row>
    <row r="394" spans="1:14" x14ac:dyDescent="0.3">
      <c r="A394" s="30"/>
      <c r="B394" s="34" t="s">
        <v>280</v>
      </c>
      <c r="C394" s="33"/>
      <c r="D394" s="69">
        <v>15</v>
      </c>
      <c r="E394" s="69">
        <v>45</v>
      </c>
      <c r="F394" s="69">
        <v>30</v>
      </c>
      <c r="G394" s="76"/>
      <c r="H394" s="61">
        <v>13.517907189188305</v>
      </c>
      <c r="I394" s="61">
        <v>35.78269550079257</v>
      </c>
      <c r="J394" s="61">
        <v>33.993560725752943</v>
      </c>
      <c r="K394" s="76"/>
      <c r="L394" s="65">
        <v>0.65889736358043915</v>
      </c>
      <c r="M394" s="65">
        <v>1.3088459624188093</v>
      </c>
      <c r="N394" s="65">
        <v>4.7112188332899043</v>
      </c>
    </row>
    <row r="395" spans="1:14" x14ac:dyDescent="0.3">
      <c r="A395" s="30"/>
      <c r="B395" s="34" t="s">
        <v>590</v>
      </c>
      <c r="C395" s="33"/>
      <c r="D395" s="69">
        <v>15</v>
      </c>
      <c r="E395" s="69">
        <v>45</v>
      </c>
      <c r="F395" s="69">
        <v>30</v>
      </c>
      <c r="G395" s="76"/>
      <c r="H395" s="61">
        <v>19.324000000000002</v>
      </c>
      <c r="I395" s="61">
        <v>51.151764705882357</v>
      </c>
      <c r="J395" s="61">
        <v>48.594176470588238</v>
      </c>
      <c r="K395" s="76"/>
      <c r="L395" s="65">
        <v>32.089547335329335</v>
      </c>
      <c r="M395" s="65">
        <v>82.070413712574862</v>
      </c>
      <c r="N395" s="65">
        <v>25.167940059880237</v>
      </c>
    </row>
    <row r="396" spans="1:14" x14ac:dyDescent="0.3">
      <c r="A396" s="30" t="s">
        <v>838</v>
      </c>
      <c r="B396" s="34"/>
      <c r="C396" s="33">
        <v>1562</v>
      </c>
      <c r="D396" s="70"/>
      <c r="E396" s="70"/>
      <c r="F396" s="70"/>
      <c r="G396" s="76"/>
      <c r="H396" s="61" t="s">
        <v>668</v>
      </c>
      <c r="I396" s="60"/>
      <c r="J396" s="60"/>
      <c r="K396" s="76"/>
      <c r="L396" s="65"/>
      <c r="M396" s="65"/>
      <c r="N396" s="65"/>
    </row>
    <row r="397" spans="1:14" x14ac:dyDescent="0.3">
      <c r="A397" s="30"/>
      <c r="B397" s="34" t="s">
        <v>357</v>
      </c>
      <c r="C397" s="33"/>
      <c r="D397" s="69">
        <v>15</v>
      </c>
      <c r="E397" s="69">
        <v>45</v>
      </c>
      <c r="F397" s="69">
        <v>30</v>
      </c>
      <c r="G397" s="76"/>
      <c r="H397" s="61">
        <v>88.695678743961352</v>
      </c>
      <c r="I397" s="61">
        <v>234.78267902813297</v>
      </c>
      <c r="J397" s="61">
        <v>223.04354507672633</v>
      </c>
      <c r="K397" s="76"/>
      <c r="L397" s="65">
        <v>99.172650008206915</v>
      </c>
      <c r="M397" s="65">
        <v>254.50995613770212</v>
      </c>
      <c r="N397" s="65">
        <v>78.177908751930289</v>
      </c>
    </row>
    <row r="398" spans="1:14" x14ac:dyDescent="0.3">
      <c r="A398" s="30" t="s">
        <v>839</v>
      </c>
      <c r="B398" s="34"/>
      <c r="C398" s="33">
        <v>64563</v>
      </c>
      <c r="D398" s="70"/>
      <c r="E398" s="70"/>
      <c r="F398" s="70"/>
      <c r="G398" s="76"/>
      <c r="H398" s="61" t="s">
        <v>668</v>
      </c>
      <c r="I398" s="60"/>
      <c r="J398" s="60"/>
      <c r="K398" s="76"/>
      <c r="L398" s="65"/>
      <c r="M398" s="65"/>
      <c r="N398" s="65"/>
    </row>
    <row r="399" spans="1:14" x14ac:dyDescent="0.3">
      <c r="A399" s="30"/>
      <c r="B399" s="34" t="s">
        <v>120</v>
      </c>
      <c r="C399" s="33"/>
      <c r="D399" s="69">
        <v>15</v>
      </c>
      <c r="E399" s="69">
        <v>45</v>
      </c>
      <c r="F399" s="69">
        <v>30</v>
      </c>
      <c r="G399" s="76"/>
      <c r="H399" s="61">
        <v>22.266910943074141</v>
      </c>
      <c r="I399" s="61">
        <v>58.941823084608025</v>
      </c>
      <c r="J399" s="61">
        <v>55.994731930377625</v>
      </c>
      <c r="K399" s="76"/>
      <c r="L399" s="65">
        <v>0.7189454710914186</v>
      </c>
      <c r="M399" s="65">
        <v>1.4677968352419903</v>
      </c>
      <c r="N399" s="65">
        <v>0.62184905048493488</v>
      </c>
    </row>
    <row r="400" spans="1:14" x14ac:dyDescent="0.3">
      <c r="A400" s="30"/>
      <c r="B400" s="34" t="s">
        <v>112</v>
      </c>
      <c r="C400" s="33"/>
      <c r="D400" s="69">
        <v>15</v>
      </c>
      <c r="E400" s="69">
        <v>45</v>
      </c>
      <c r="F400" s="69">
        <v>30</v>
      </c>
      <c r="G400" s="76"/>
      <c r="H400" s="61">
        <v>26.778645410744144</v>
      </c>
      <c r="I400" s="61">
        <v>70.884649616675674</v>
      </c>
      <c r="J400" s="61">
        <v>67.340417135841889</v>
      </c>
      <c r="K400" s="76"/>
      <c r="L400" s="65">
        <v>0.60987822220375443</v>
      </c>
      <c r="M400" s="65">
        <v>1.1790894117158204</v>
      </c>
      <c r="N400" s="65">
        <v>0.3792413828152893</v>
      </c>
    </row>
    <row r="401" spans="1:14" x14ac:dyDescent="0.3">
      <c r="A401" s="30"/>
      <c r="B401" s="34" t="s">
        <v>345</v>
      </c>
      <c r="C401" s="33"/>
      <c r="D401" s="69">
        <v>15</v>
      </c>
      <c r="E401" s="69">
        <v>45</v>
      </c>
      <c r="F401" s="69">
        <v>30</v>
      </c>
      <c r="G401" s="76"/>
      <c r="H401" s="61">
        <v>16.657654431475109</v>
      </c>
      <c r="I401" s="61">
        <v>44.093791142139992</v>
      </c>
      <c r="J401" s="61">
        <v>41.889101585032989</v>
      </c>
      <c r="K401" s="76"/>
      <c r="L401" s="65">
        <v>0.76356565859072001</v>
      </c>
      <c r="M401" s="65">
        <v>1.5859090962695528</v>
      </c>
      <c r="N401" s="65">
        <v>0.57854775223772481</v>
      </c>
    </row>
    <row r="402" spans="1:14" x14ac:dyDescent="0.3">
      <c r="A402" s="30"/>
      <c r="B402" s="34" t="s">
        <v>488</v>
      </c>
      <c r="C402" s="33"/>
      <c r="D402" s="69">
        <v>15</v>
      </c>
      <c r="E402" s="69">
        <v>45</v>
      </c>
      <c r="F402" s="69">
        <v>30</v>
      </c>
      <c r="G402" s="76"/>
      <c r="H402" s="61">
        <v>41.389499999999998</v>
      </c>
      <c r="I402" s="61">
        <v>109.56044117647058</v>
      </c>
      <c r="J402" s="61">
        <v>104.08241911764705</v>
      </c>
      <c r="K402" s="76"/>
      <c r="L402" s="65">
        <v>73.467740057252286</v>
      </c>
      <c r="M402" s="65">
        <v>188.43455512894937</v>
      </c>
      <c r="N402" s="65">
        <v>57.865543678765732</v>
      </c>
    </row>
    <row r="403" spans="1:14" x14ac:dyDescent="0.3">
      <c r="A403" s="30"/>
      <c r="B403" s="34" t="s">
        <v>137</v>
      </c>
      <c r="C403" s="33"/>
      <c r="D403" s="69">
        <v>15</v>
      </c>
      <c r="E403" s="69">
        <v>45</v>
      </c>
      <c r="F403" s="69">
        <v>30</v>
      </c>
      <c r="G403" s="76"/>
      <c r="H403" s="61">
        <v>513.48601162647026</v>
      </c>
      <c r="I403" s="61">
        <v>1359.2276778347741</v>
      </c>
      <c r="J403" s="61">
        <v>1291.2662939430354</v>
      </c>
      <c r="K403" s="76"/>
      <c r="L403" s="65">
        <v>0.97195074547319704</v>
      </c>
      <c r="M403" s="65">
        <v>2.1375166791937565</v>
      </c>
      <c r="N403" s="65">
        <v>2.2109807502580603</v>
      </c>
    </row>
    <row r="404" spans="1:14" x14ac:dyDescent="0.3">
      <c r="A404" s="30"/>
      <c r="B404" s="34" t="s">
        <v>374</v>
      </c>
      <c r="C404" s="33"/>
      <c r="D404" s="69">
        <v>15</v>
      </c>
      <c r="E404" s="69">
        <v>45</v>
      </c>
      <c r="F404" s="69">
        <v>30</v>
      </c>
      <c r="G404" s="76"/>
      <c r="H404" s="61">
        <v>5.646566394984327</v>
      </c>
      <c r="I404" s="61">
        <v>14.946793398487927</v>
      </c>
      <c r="J404" s="61">
        <v>14.19945372856353</v>
      </c>
      <c r="K404" s="76"/>
      <c r="L404" s="65">
        <v>1.7351089787546337</v>
      </c>
      <c r="M404" s="65">
        <v>4.1576414143505014</v>
      </c>
      <c r="N404" s="65">
        <v>8.5518008740970579</v>
      </c>
    </row>
    <row r="405" spans="1:14" x14ac:dyDescent="0.3">
      <c r="A405" s="30" t="s">
        <v>840</v>
      </c>
      <c r="B405" s="34"/>
      <c r="C405" s="33">
        <v>9689</v>
      </c>
      <c r="D405" s="70"/>
      <c r="E405" s="70"/>
      <c r="F405" s="70"/>
      <c r="G405" s="76"/>
      <c r="H405" s="61" t="s">
        <v>668</v>
      </c>
      <c r="I405" s="60"/>
      <c r="J405" s="60"/>
      <c r="K405" s="76"/>
      <c r="L405" s="65"/>
      <c r="M405" s="65"/>
      <c r="N405" s="65"/>
    </row>
    <row r="406" spans="1:14" x14ac:dyDescent="0.3">
      <c r="A406" s="30"/>
      <c r="B406" s="34" t="s">
        <v>530</v>
      </c>
      <c r="C406" s="33"/>
      <c r="D406" s="69">
        <v>15</v>
      </c>
      <c r="E406" s="69">
        <v>45</v>
      </c>
      <c r="F406" s="69">
        <v>30</v>
      </c>
      <c r="G406" s="76"/>
      <c r="H406" s="61">
        <v>99.163384615384629</v>
      </c>
      <c r="I406" s="61">
        <v>262.4913122171946</v>
      </c>
      <c r="J406" s="61">
        <v>249.36674660633489</v>
      </c>
      <c r="K406" s="76"/>
      <c r="L406" s="65">
        <v>65.00840708651522</v>
      </c>
      <c r="M406" s="65">
        <v>166.68953367684134</v>
      </c>
      <c r="N406" s="65">
        <v>51.180865152176011</v>
      </c>
    </row>
    <row r="407" spans="1:14" x14ac:dyDescent="0.3">
      <c r="A407" s="30"/>
      <c r="B407" s="34" t="s">
        <v>366</v>
      </c>
      <c r="C407" s="33"/>
      <c r="D407" s="69">
        <v>15</v>
      </c>
      <c r="E407" s="69">
        <v>45</v>
      </c>
      <c r="F407" s="69">
        <v>30</v>
      </c>
      <c r="G407" s="76"/>
      <c r="H407" s="61">
        <v>72.012420666142148</v>
      </c>
      <c r="I407" s="61">
        <v>190.62111352802333</v>
      </c>
      <c r="J407" s="61">
        <v>181.09005785162216</v>
      </c>
      <c r="K407" s="76"/>
      <c r="L407" s="65">
        <v>37.948190369836915</v>
      </c>
      <c r="M407" s="65">
        <v>97.130267593052935</v>
      </c>
      <c r="N407" s="65">
        <v>29.797518470282377</v>
      </c>
    </row>
    <row r="408" spans="1:14" x14ac:dyDescent="0.3">
      <c r="A408" s="30"/>
      <c r="B408" s="34" t="s">
        <v>452</v>
      </c>
      <c r="C408" s="33"/>
      <c r="D408" s="69">
        <v>15</v>
      </c>
      <c r="E408" s="69">
        <v>45</v>
      </c>
      <c r="F408" s="69">
        <v>30</v>
      </c>
      <c r="G408" s="76"/>
      <c r="H408" s="61">
        <v>36.700964705882356</v>
      </c>
      <c r="I408" s="61">
        <v>97.149612456747406</v>
      </c>
      <c r="J408" s="61">
        <v>92.292131833910034</v>
      </c>
      <c r="K408" s="76"/>
      <c r="L408" s="65">
        <v>52.07107749875982</v>
      </c>
      <c r="M408" s="65">
        <v>137.39991102612893</v>
      </c>
      <c r="N408" s="65">
        <v>54.957043012151658</v>
      </c>
    </row>
    <row r="409" spans="1:14" x14ac:dyDescent="0.3">
      <c r="A409" s="30"/>
      <c r="B409" s="34" t="s">
        <v>349</v>
      </c>
      <c r="C409" s="33"/>
      <c r="D409" s="69">
        <v>15</v>
      </c>
      <c r="E409" s="69">
        <v>45</v>
      </c>
      <c r="F409" s="69">
        <v>30</v>
      </c>
      <c r="G409" s="76"/>
      <c r="H409" s="61">
        <v>106.33995348837212</v>
      </c>
      <c r="I409" s="61">
        <v>281.48811217510269</v>
      </c>
      <c r="J409" s="61">
        <v>267.41370656634757</v>
      </c>
      <c r="K409" s="76"/>
      <c r="L409" s="65">
        <v>37.473038157965945</v>
      </c>
      <c r="M409" s="65">
        <v>95.908871641871869</v>
      </c>
      <c r="N409" s="65">
        <v>29.422046810927807</v>
      </c>
    </row>
    <row r="410" spans="1:14" x14ac:dyDescent="0.3">
      <c r="A410" s="30"/>
      <c r="B410" s="34" t="s">
        <v>652</v>
      </c>
      <c r="C410" s="33"/>
      <c r="D410" s="69">
        <v>15</v>
      </c>
      <c r="E410" s="69">
        <v>45</v>
      </c>
      <c r="F410" s="69">
        <v>30</v>
      </c>
      <c r="G410" s="76"/>
      <c r="H410" s="61">
        <v>40.801428571428573</v>
      </c>
      <c r="I410" s="61">
        <v>108.00378151260504</v>
      </c>
      <c r="J410" s="61">
        <v>102.60359243697479</v>
      </c>
      <c r="K410" s="76"/>
      <c r="L410" s="65">
        <v>35.737201608061319</v>
      </c>
      <c r="M410" s="65">
        <v>91.446840989384057</v>
      </c>
      <c r="N410" s="65">
        <v>28.050365456031791</v>
      </c>
    </row>
    <row r="411" spans="1:14" x14ac:dyDescent="0.3">
      <c r="A411" s="30"/>
      <c r="B411" s="34" t="s">
        <v>276</v>
      </c>
      <c r="C411" s="33"/>
      <c r="D411" s="69">
        <v>15</v>
      </c>
      <c r="E411" s="69">
        <v>45</v>
      </c>
      <c r="F411" s="69">
        <v>30</v>
      </c>
      <c r="G411" s="76"/>
      <c r="H411" s="61">
        <v>177.68115296719947</v>
      </c>
      <c r="I411" s="61">
        <v>470.33246373670443</v>
      </c>
      <c r="J411" s="61">
        <v>446.81584054986922</v>
      </c>
      <c r="K411" s="76"/>
      <c r="L411" s="65">
        <v>48.388975454696151</v>
      </c>
      <c r="M411" s="65">
        <v>123.96868339161352</v>
      </c>
      <c r="N411" s="65">
        <v>38.047967069353852</v>
      </c>
    </row>
    <row r="412" spans="1:14" x14ac:dyDescent="0.3">
      <c r="A412" s="30"/>
      <c r="B412" s="34" t="s">
        <v>659</v>
      </c>
      <c r="C412" s="33"/>
      <c r="D412" s="69">
        <v>15</v>
      </c>
      <c r="E412" s="69">
        <v>45</v>
      </c>
      <c r="F412" s="69">
        <v>30</v>
      </c>
      <c r="G412" s="76"/>
      <c r="H412" s="61">
        <v>58.614000000000004</v>
      </c>
      <c r="I412" s="61">
        <v>155.15470588235294</v>
      </c>
      <c r="J412" s="61">
        <v>147.39697058823529</v>
      </c>
      <c r="K412" s="76"/>
      <c r="L412" s="65">
        <v>31.622504656782183</v>
      </c>
      <c r="M412" s="65">
        <v>80.869863610198038</v>
      </c>
      <c r="N412" s="65">
        <v>24.798876662673266</v>
      </c>
    </row>
    <row r="413" spans="1:14" x14ac:dyDescent="0.3">
      <c r="A413" s="30"/>
      <c r="B413" s="34" t="s">
        <v>309</v>
      </c>
      <c r="C413" s="33"/>
      <c r="D413" s="69">
        <v>15</v>
      </c>
      <c r="E413" s="69">
        <v>45</v>
      </c>
      <c r="F413" s="69">
        <v>30</v>
      </c>
      <c r="G413" s="76"/>
      <c r="H413" s="61">
        <v>169.97676715176715</v>
      </c>
      <c r="I413" s="61">
        <v>449.93850128408951</v>
      </c>
      <c r="J413" s="61">
        <v>427.44157621988506</v>
      </c>
      <c r="K413" s="76"/>
      <c r="L413" s="65">
        <v>42.293685332105689</v>
      </c>
      <c r="M413" s="65">
        <v>108.30051960954603</v>
      </c>
      <c r="N413" s="65">
        <v>33.231386951658742</v>
      </c>
    </row>
    <row r="414" spans="1:14" x14ac:dyDescent="0.3">
      <c r="A414" s="30" t="s">
        <v>841</v>
      </c>
      <c r="B414" s="34"/>
      <c r="C414" s="33">
        <v>14925</v>
      </c>
      <c r="D414" s="70"/>
      <c r="E414" s="70"/>
      <c r="F414" s="70"/>
      <c r="G414" s="76"/>
      <c r="H414" s="61" t="s">
        <v>668</v>
      </c>
      <c r="I414" s="60"/>
      <c r="J414" s="60"/>
      <c r="K414" s="76"/>
      <c r="L414" s="65"/>
      <c r="M414" s="65"/>
      <c r="N414" s="65"/>
    </row>
    <row r="415" spans="1:14" x14ac:dyDescent="0.3">
      <c r="A415" s="30"/>
      <c r="B415" s="34" t="s">
        <v>562</v>
      </c>
      <c r="C415" s="33"/>
      <c r="D415" s="69">
        <v>15</v>
      </c>
      <c r="E415" s="69">
        <v>45</v>
      </c>
      <c r="F415" s="69">
        <v>30</v>
      </c>
      <c r="G415" s="76"/>
      <c r="H415" s="61">
        <v>5.0384000000000002</v>
      </c>
      <c r="I415" s="61">
        <v>13.336941176470589</v>
      </c>
      <c r="J415" s="61">
        <v>12.670094117647059</v>
      </c>
      <c r="K415" s="76"/>
      <c r="L415" s="65">
        <v>24.106859766087553</v>
      </c>
      <c r="M415" s="65">
        <v>61.550626509599333</v>
      </c>
      <c r="N415" s="65">
        <v>18.859913131140498</v>
      </c>
    </row>
    <row r="416" spans="1:14" x14ac:dyDescent="0.3">
      <c r="A416" s="30"/>
      <c r="B416" s="34" t="s">
        <v>602</v>
      </c>
      <c r="C416" s="33"/>
      <c r="D416" s="69">
        <v>15</v>
      </c>
      <c r="E416" s="69">
        <v>45</v>
      </c>
      <c r="F416" s="69">
        <v>30</v>
      </c>
      <c r="G416" s="76"/>
      <c r="H416" s="61">
        <v>8.8899999999999988</v>
      </c>
      <c r="I416" s="61">
        <v>23.532352941176466</v>
      </c>
      <c r="J416" s="61">
        <v>22.355735294117643</v>
      </c>
      <c r="K416" s="76"/>
      <c r="L416" s="65">
        <v>44.604697749528114</v>
      </c>
      <c r="M416" s="65">
        <v>114.24106063881823</v>
      </c>
      <c r="N416" s="65">
        <v>35.05758000196964</v>
      </c>
    </row>
    <row r="417" spans="1:14" x14ac:dyDescent="0.3">
      <c r="A417" s="30"/>
      <c r="B417" s="34" t="s">
        <v>144</v>
      </c>
      <c r="C417" s="33"/>
      <c r="D417" s="69">
        <v>15</v>
      </c>
      <c r="E417" s="69">
        <v>45</v>
      </c>
      <c r="F417" s="69">
        <v>30</v>
      </c>
      <c r="G417" s="76"/>
      <c r="H417" s="61">
        <v>22.706710319822783</v>
      </c>
      <c r="I417" s="61">
        <v>60.105997905413261</v>
      </c>
      <c r="J417" s="61">
        <v>57.100698010142601</v>
      </c>
      <c r="K417" s="76"/>
      <c r="L417" s="65">
        <v>18.240839157658581</v>
      </c>
      <c r="M417" s="65">
        <v>47.849280123213887</v>
      </c>
      <c r="N417" s="65">
        <v>22.305529949647614</v>
      </c>
    </row>
    <row r="418" spans="1:14" x14ac:dyDescent="0.3">
      <c r="A418" s="30"/>
      <c r="B418" s="34" t="s">
        <v>441</v>
      </c>
      <c r="C418" s="33"/>
      <c r="D418" s="69">
        <v>15</v>
      </c>
      <c r="E418" s="69">
        <v>45</v>
      </c>
      <c r="F418" s="69">
        <v>30</v>
      </c>
      <c r="G418" s="76"/>
      <c r="H418" s="61">
        <v>26.078533333333333</v>
      </c>
      <c r="I418" s="61">
        <v>69.031411764705894</v>
      </c>
      <c r="J418" s="61">
        <v>65.579841176470595</v>
      </c>
      <c r="K418" s="76"/>
      <c r="L418" s="65">
        <v>14.920885266668037</v>
      </c>
      <c r="M418" s="65">
        <v>39.061166882356574</v>
      </c>
      <c r="N418" s="65">
        <v>14.122327704714365</v>
      </c>
    </row>
    <row r="419" spans="1:14" x14ac:dyDescent="0.3">
      <c r="A419" s="30"/>
      <c r="B419" s="34" t="s">
        <v>557</v>
      </c>
      <c r="C419" s="33"/>
      <c r="D419" s="69">
        <v>15</v>
      </c>
      <c r="E419" s="69">
        <v>45</v>
      </c>
      <c r="F419" s="69">
        <v>30</v>
      </c>
      <c r="G419" s="76"/>
      <c r="H419" s="61">
        <v>15.728000000000002</v>
      </c>
      <c r="I419" s="61">
        <v>41.632941176470595</v>
      </c>
      <c r="J419" s="61">
        <v>39.551294117647068</v>
      </c>
      <c r="K419" s="76"/>
      <c r="L419" s="65">
        <v>25.134793870058079</v>
      </c>
      <c r="M419" s="65">
        <v>64.192968313558978</v>
      </c>
      <c r="N419" s="65">
        <v>19.672200465772079</v>
      </c>
    </row>
    <row r="420" spans="1:14" x14ac:dyDescent="0.3">
      <c r="A420" s="30" t="s">
        <v>842</v>
      </c>
      <c r="B420" s="34"/>
      <c r="C420" s="33">
        <v>27099</v>
      </c>
      <c r="D420" s="70"/>
      <c r="E420" s="70"/>
      <c r="F420" s="70"/>
      <c r="G420" s="76"/>
      <c r="H420" s="61" t="s">
        <v>668</v>
      </c>
      <c r="I420" s="60"/>
      <c r="J420" s="60"/>
      <c r="K420" s="76"/>
      <c r="L420" s="65"/>
      <c r="M420" s="65"/>
      <c r="N420" s="65"/>
    </row>
    <row r="421" spans="1:14" x14ac:dyDescent="0.3">
      <c r="A421" s="30"/>
      <c r="B421" s="34" t="s">
        <v>216</v>
      </c>
      <c r="C421" s="33"/>
      <c r="D421" s="69">
        <v>15</v>
      </c>
      <c r="E421" s="69">
        <v>45</v>
      </c>
      <c r="F421" s="69">
        <v>30</v>
      </c>
      <c r="G421" s="76"/>
      <c r="H421" s="61">
        <v>59.640881842037892</v>
      </c>
      <c r="I421" s="61">
        <v>157.87292252304147</v>
      </c>
      <c r="J421" s="61">
        <v>149.97927639688939</v>
      </c>
      <c r="K421" s="76"/>
      <c r="L421" s="65">
        <v>3.4000354240853436</v>
      </c>
      <c r="M421" s="65">
        <v>8.5647996519906169</v>
      </c>
      <c r="N421" s="65">
        <v>7.1698953211751508</v>
      </c>
    </row>
    <row r="422" spans="1:14" x14ac:dyDescent="0.3">
      <c r="A422" s="30"/>
      <c r="B422" s="34" t="s">
        <v>402</v>
      </c>
      <c r="C422" s="33"/>
      <c r="D422" s="69">
        <v>15</v>
      </c>
      <c r="E422" s="69">
        <v>45</v>
      </c>
      <c r="F422" s="69">
        <v>30</v>
      </c>
      <c r="G422" s="76"/>
      <c r="H422" s="61">
        <v>30.053159038901601</v>
      </c>
      <c r="I422" s="61">
        <v>79.552479808857186</v>
      </c>
      <c r="J422" s="61">
        <v>75.574855818414321</v>
      </c>
      <c r="K422" s="76"/>
      <c r="L422" s="65">
        <v>8.9815659101039227</v>
      </c>
      <c r="M422" s="65">
        <v>23.3394391738045</v>
      </c>
      <c r="N422" s="65">
        <v>10.927109298924693</v>
      </c>
    </row>
    <row r="423" spans="1:14" x14ac:dyDescent="0.3">
      <c r="A423" s="30"/>
      <c r="B423" s="34" t="s">
        <v>180</v>
      </c>
      <c r="C423" s="33"/>
      <c r="D423" s="69">
        <v>15</v>
      </c>
      <c r="E423" s="69">
        <v>45</v>
      </c>
      <c r="F423" s="69">
        <v>30</v>
      </c>
      <c r="G423" s="76"/>
      <c r="H423" s="61">
        <v>33.538219761905552</v>
      </c>
      <c r="I423" s="61">
        <v>88.777640546220582</v>
      </c>
      <c r="J423" s="61">
        <v>84.338758518909557</v>
      </c>
      <c r="K423" s="76"/>
      <c r="L423" s="65">
        <v>2.0826728258333231</v>
      </c>
      <c r="M423" s="65">
        <v>5.0776633624999725</v>
      </c>
      <c r="N423" s="65">
        <v>4.2270053108603234</v>
      </c>
    </row>
    <row r="424" spans="1:14" x14ac:dyDescent="0.3">
      <c r="A424" s="30"/>
      <c r="B424" s="34" t="s">
        <v>162</v>
      </c>
      <c r="C424" s="33"/>
      <c r="D424" s="69">
        <v>15</v>
      </c>
      <c r="E424" s="69">
        <v>45</v>
      </c>
      <c r="F424" s="69">
        <v>30</v>
      </c>
      <c r="G424" s="76"/>
      <c r="H424" s="61">
        <v>26.576024277509323</v>
      </c>
      <c r="I424" s="61">
        <v>70.348299558112913</v>
      </c>
      <c r="J424" s="61">
        <v>66.830884580207268</v>
      </c>
      <c r="K424" s="76"/>
      <c r="L424" s="65">
        <v>2.1603839865704599</v>
      </c>
      <c r="M424" s="65">
        <v>5.2833693762159228</v>
      </c>
      <c r="N424" s="65">
        <v>4.6484355730421649</v>
      </c>
    </row>
    <row r="425" spans="1:14" x14ac:dyDescent="0.3">
      <c r="A425" s="30" t="s">
        <v>843</v>
      </c>
      <c r="B425" s="34"/>
      <c r="C425" s="33">
        <v>18335</v>
      </c>
      <c r="D425" s="70"/>
      <c r="E425" s="70"/>
      <c r="F425" s="70"/>
      <c r="G425" s="76"/>
      <c r="H425" s="61" t="s">
        <v>668</v>
      </c>
      <c r="I425" s="60"/>
      <c r="J425" s="60"/>
      <c r="K425" s="76"/>
      <c r="L425" s="65"/>
      <c r="M425" s="65"/>
      <c r="N425" s="65"/>
    </row>
    <row r="426" spans="1:14" x14ac:dyDescent="0.3">
      <c r="A426" s="30"/>
      <c r="B426" s="34" t="s">
        <v>315</v>
      </c>
      <c r="C426" s="33"/>
      <c r="D426" s="69">
        <v>15</v>
      </c>
      <c r="E426" s="69">
        <v>45</v>
      </c>
      <c r="F426" s="69">
        <v>30</v>
      </c>
      <c r="G426" s="76"/>
      <c r="H426" s="61">
        <v>10.216638596491229</v>
      </c>
      <c r="I426" s="61">
        <v>27.044043343653254</v>
      </c>
      <c r="J426" s="61">
        <v>25.691841176470589</v>
      </c>
      <c r="K426" s="76"/>
      <c r="L426" s="65">
        <v>0.55782759745080135</v>
      </c>
      <c r="M426" s="65">
        <v>1.0169873379552612</v>
      </c>
      <c r="N426" s="65">
        <v>0.25115163609074254</v>
      </c>
    </row>
    <row r="427" spans="1:14" x14ac:dyDescent="0.3">
      <c r="A427" s="30"/>
      <c r="B427" s="34" t="s">
        <v>179</v>
      </c>
      <c r="C427" s="33"/>
      <c r="D427" s="69">
        <v>15</v>
      </c>
      <c r="E427" s="69">
        <v>45</v>
      </c>
      <c r="F427" s="69">
        <v>30</v>
      </c>
      <c r="G427" s="76"/>
      <c r="H427" s="61">
        <v>7.7119808969258612</v>
      </c>
      <c r="I427" s="61">
        <v>20.414067080097865</v>
      </c>
      <c r="J427" s="61">
        <v>19.393363726092971</v>
      </c>
      <c r="K427" s="76"/>
      <c r="L427" s="65">
        <v>0.47835143722771112</v>
      </c>
      <c r="M427" s="65">
        <v>0.8126909927279734</v>
      </c>
      <c r="N427" s="65">
        <v>0.18834850687749369</v>
      </c>
    </row>
    <row r="428" spans="1:14" x14ac:dyDescent="0.3">
      <c r="A428" s="30"/>
      <c r="B428" s="34" t="s">
        <v>207</v>
      </c>
      <c r="C428" s="33"/>
      <c r="D428" s="69">
        <v>15</v>
      </c>
      <c r="E428" s="69">
        <v>45</v>
      </c>
      <c r="F428" s="69">
        <v>30</v>
      </c>
      <c r="G428" s="76"/>
      <c r="H428" s="61">
        <v>8.6505492009935416</v>
      </c>
      <c r="I428" s="61">
        <v>22.898512590865259</v>
      </c>
      <c r="J428" s="61">
        <v>21.753586961321997</v>
      </c>
      <c r="K428" s="76"/>
      <c r="L428" s="65">
        <v>0.49141914000942055</v>
      </c>
      <c r="M428" s="65">
        <v>0.84628199550573591</v>
      </c>
      <c r="N428" s="65">
        <v>0.19867478112144743</v>
      </c>
    </row>
    <row r="429" spans="1:14" x14ac:dyDescent="0.3">
      <c r="A429" s="30" t="s">
        <v>844</v>
      </c>
      <c r="B429" s="34"/>
      <c r="C429" s="33">
        <v>40229</v>
      </c>
      <c r="D429" s="70"/>
      <c r="E429" s="70"/>
      <c r="F429" s="70"/>
      <c r="G429" s="76"/>
      <c r="H429" s="61" t="s">
        <v>668</v>
      </c>
      <c r="I429" s="60"/>
      <c r="J429" s="60"/>
      <c r="K429" s="76"/>
      <c r="L429" s="65"/>
      <c r="M429" s="65"/>
      <c r="N429" s="65"/>
    </row>
    <row r="430" spans="1:14" x14ac:dyDescent="0.3">
      <c r="A430" s="30"/>
      <c r="B430" s="34" t="s">
        <v>105</v>
      </c>
      <c r="C430" s="33"/>
      <c r="D430" s="69">
        <v>15</v>
      </c>
      <c r="E430" s="69">
        <v>45</v>
      </c>
      <c r="F430" s="69">
        <v>30</v>
      </c>
      <c r="G430" s="76"/>
      <c r="H430" s="61">
        <v>56.347574698458864</v>
      </c>
      <c r="I430" s="61">
        <v>149.15534479003816</v>
      </c>
      <c r="J430" s="61">
        <v>141.69757755053624</v>
      </c>
      <c r="K430" s="76"/>
      <c r="L430" s="65">
        <v>2.0007005485679832</v>
      </c>
      <c r="M430" s="65">
        <v>4.8606779226799546</v>
      </c>
      <c r="N430" s="65">
        <v>4.5579880728180466</v>
      </c>
    </row>
    <row r="431" spans="1:14" x14ac:dyDescent="0.3">
      <c r="A431" s="30"/>
      <c r="B431" s="34" t="s">
        <v>455</v>
      </c>
      <c r="C431" s="33"/>
      <c r="D431" s="69">
        <v>15</v>
      </c>
      <c r="E431" s="69">
        <v>45</v>
      </c>
      <c r="F431" s="69">
        <v>30</v>
      </c>
      <c r="G431" s="76"/>
      <c r="H431" s="61">
        <v>74.165999999999997</v>
      </c>
      <c r="I431" s="61">
        <v>196.32176470588234</v>
      </c>
      <c r="J431" s="61">
        <v>186.50567647058824</v>
      </c>
      <c r="K431" s="76"/>
      <c r="L431" s="65">
        <v>29.796418621410439</v>
      </c>
      <c r="M431" s="65">
        <v>78.437578703733521</v>
      </c>
      <c r="N431" s="65">
        <v>25.873542974061788</v>
      </c>
    </row>
    <row r="432" spans="1:14" x14ac:dyDescent="0.3">
      <c r="A432" s="30"/>
      <c r="B432" s="34" t="s">
        <v>313</v>
      </c>
      <c r="C432" s="33"/>
      <c r="D432" s="69">
        <v>15</v>
      </c>
      <c r="E432" s="69">
        <v>45</v>
      </c>
      <c r="F432" s="69">
        <v>30</v>
      </c>
      <c r="G432" s="76"/>
      <c r="H432" s="61">
        <v>28.326769230769223</v>
      </c>
      <c r="I432" s="61">
        <v>74.982624434389109</v>
      </c>
      <c r="J432" s="61">
        <v>71.233493212669657</v>
      </c>
      <c r="K432" s="76"/>
      <c r="L432" s="65">
        <v>2.9498587490960335</v>
      </c>
      <c r="M432" s="65">
        <v>7.3731555123130299</v>
      </c>
      <c r="N432" s="65">
        <v>12.661158006043173</v>
      </c>
    </row>
    <row r="433" spans="1:14" x14ac:dyDescent="0.3">
      <c r="A433" s="30"/>
      <c r="B433" s="34" t="s">
        <v>244</v>
      </c>
      <c r="C433" s="33"/>
      <c r="D433" s="69">
        <v>15</v>
      </c>
      <c r="E433" s="69">
        <v>45</v>
      </c>
      <c r="F433" s="69">
        <v>30</v>
      </c>
      <c r="G433" s="76"/>
      <c r="H433" s="61">
        <v>31.478639159663874</v>
      </c>
      <c r="I433" s="61">
        <v>83.325809540286727</v>
      </c>
      <c r="J433" s="61">
        <v>79.159519063272384</v>
      </c>
      <c r="K433" s="76"/>
      <c r="L433" s="65">
        <v>2.546993805175088</v>
      </c>
      <c r="M433" s="65">
        <v>6.3067483078164104</v>
      </c>
      <c r="N433" s="65">
        <v>4.4640693410822534</v>
      </c>
    </row>
    <row r="434" spans="1:14" x14ac:dyDescent="0.3">
      <c r="A434" s="30" t="s">
        <v>845</v>
      </c>
      <c r="B434" s="34"/>
      <c r="C434" s="33">
        <v>12993</v>
      </c>
      <c r="D434" s="70"/>
      <c r="E434" s="70"/>
      <c r="F434" s="70"/>
      <c r="G434" s="76"/>
      <c r="H434" s="61" t="s">
        <v>668</v>
      </c>
      <c r="I434" s="60"/>
      <c r="J434" s="60"/>
      <c r="K434" s="76"/>
      <c r="L434" s="65"/>
      <c r="M434" s="65"/>
      <c r="N434" s="65"/>
    </row>
    <row r="435" spans="1:14" x14ac:dyDescent="0.3">
      <c r="A435" s="30"/>
      <c r="B435" s="34" t="s">
        <v>554</v>
      </c>
      <c r="C435" s="33"/>
      <c r="D435" s="69">
        <v>15</v>
      </c>
      <c r="E435" s="69">
        <v>45</v>
      </c>
      <c r="F435" s="69">
        <v>30</v>
      </c>
      <c r="G435" s="76"/>
      <c r="H435" s="61">
        <v>4.2872000000000003</v>
      </c>
      <c r="I435" s="61">
        <v>11.348470588235294</v>
      </c>
      <c r="J435" s="61">
        <v>10.78104705882353</v>
      </c>
      <c r="K435" s="76"/>
      <c r="L435" s="65">
        <v>10.447110627771657</v>
      </c>
      <c r="M435" s="65">
        <v>26.437747152491639</v>
      </c>
      <c r="N435" s="65">
        <v>8.0657959047149266</v>
      </c>
    </row>
    <row r="436" spans="1:14" x14ac:dyDescent="0.3">
      <c r="A436" s="30"/>
      <c r="B436" s="34" t="s">
        <v>475</v>
      </c>
      <c r="C436" s="33"/>
      <c r="D436" s="69">
        <v>15</v>
      </c>
      <c r="E436" s="69">
        <v>45</v>
      </c>
      <c r="F436" s="69">
        <v>30</v>
      </c>
      <c r="G436" s="76"/>
      <c r="H436" s="61">
        <v>3.9505333333333335</v>
      </c>
      <c r="I436" s="61">
        <v>10.457294117647061</v>
      </c>
      <c r="J436" s="61">
        <v>9.9344294117647074</v>
      </c>
      <c r="K436" s="76"/>
      <c r="L436" s="65">
        <v>1.385351116796169</v>
      </c>
      <c r="M436" s="65">
        <v>3.231811779754564</v>
      </c>
      <c r="N436" s="65">
        <v>5.958040402364384</v>
      </c>
    </row>
    <row r="437" spans="1:14" x14ac:dyDescent="0.3">
      <c r="A437" s="30"/>
      <c r="B437" s="34" t="s">
        <v>410</v>
      </c>
      <c r="C437" s="33"/>
      <c r="D437" s="69">
        <v>15</v>
      </c>
      <c r="E437" s="69">
        <v>45</v>
      </c>
      <c r="F437" s="69">
        <v>30</v>
      </c>
      <c r="G437" s="76"/>
      <c r="H437" s="61">
        <v>5.9283904761904767</v>
      </c>
      <c r="I437" s="61">
        <v>15.692798319327732</v>
      </c>
      <c r="J437" s="61">
        <v>14.908158403361345</v>
      </c>
      <c r="K437" s="76"/>
      <c r="L437" s="65">
        <v>1.2125954065790521</v>
      </c>
      <c r="M437" s="65">
        <v>2.7745172527092556</v>
      </c>
      <c r="N437" s="65">
        <v>7.9649830476715513</v>
      </c>
    </row>
    <row r="438" spans="1:14" x14ac:dyDescent="0.3">
      <c r="A438" s="30"/>
      <c r="B438" s="34" t="s">
        <v>171</v>
      </c>
      <c r="C438" s="33"/>
      <c r="D438" s="69">
        <v>15</v>
      </c>
      <c r="E438" s="69">
        <v>45</v>
      </c>
      <c r="F438" s="69">
        <v>30</v>
      </c>
      <c r="G438" s="76"/>
      <c r="H438" s="61">
        <v>8.4452186546990191</v>
      </c>
      <c r="I438" s="61">
        <v>22.354990556556228</v>
      </c>
      <c r="J438" s="61">
        <v>21.237241028728416</v>
      </c>
      <c r="K438" s="76"/>
      <c r="L438" s="65">
        <v>1.1770252694154006</v>
      </c>
      <c r="M438" s="65">
        <v>2.6803610072760611</v>
      </c>
      <c r="N438" s="65">
        <v>1.1946537624484446</v>
      </c>
    </row>
    <row r="439" spans="1:14" x14ac:dyDescent="0.3">
      <c r="A439" s="30"/>
      <c r="B439" s="34" t="s">
        <v>555</v>
      </c>
      <c r="C439" s="33"/>
      <c r="D439" s="69">
        <v>15</v>
      </c>
      <c r="E439" s="69">
        <v>45</v>
      </c>
      <c r="F439" s="69">
        <v>30</v>
      </c>
      <c r="G439" s="76"/>
      <c r="H439" s="61">
        <v>3.8340000000000005</v>
      </c>
      <c r="I439" s="61">
        <v>10.148823529411766</v>
      </c>
      <c r="J439" s="61">
        <v>9.6413823529411786</v>
      </c>
      <c r="K439" s="76"/>
      <c r="L439" s="65">
        <v>2.5307176798088817</v>
      </c>
      <c r="M439" s="65">
        <v>6.263664446552923</v>
      </c>
      <c r="N439" s="65">
        <v>9.539976386303179</v>
      </c>
    </row>
    <row r="440" spans="1:14" x14ac:dyDescent="0.3">
      <c r="A440" s="30"/>
      <c r="B440" s="34" t="s">
        <v>453</v>
      </c>
      <c r="C440" s="33"/>
      <c r="D440" s="69">
        <v>15</v>
      </c>
      <c r="E440" s="69">
        <v>45</v>
      </c>
      <c r="F440" s="69">
        <v>30</v>
      </c>
      <c r="G440" s="76"/>
      <c r="H440" s="61">
        <v>7.8560423280423279</v>
      </c>
      <c r="I440" s="61">
        <v>20.795406162464985</v>
      </c>
      <c r="J440" s="61">
        <v>19.755635854341737</v>
      </c>
      <c r="K440" s="76"/>
      <c r="L440" s="65">
        <v>2.7958260971220437</v>
      </c>
      <c r="M440" s="65">
        <v>6.9654220217936444</v>
      </c>
      <c r="N440" s="65">
        <v>10.79259324404215</v>
      </c>
    </row>
    <row r="441" spans="1:14" x14ac:dyDescent="0.3">
      <c r="A441" s="30"/>
      <c r="B441" s="34" t="s">
        <v>587</v>
      </c>
      <c r="C441" s="33"/>
      <c r="D441" s="69">
        <v>15</v>
      </c>
      <c r="E441" s="69">
        <v>45</v>
      </c>
      <c r="F441" s="69">
        <v>30</v>
      </c>
      <c r="G441" s="76"/>
      <c r="H441" s="61">
        <v>178.82666666666668</v>
      </c>
      <c r="I441" s="61">
        <v>473.36470588235295</v>
      </c>
      <c r="J441" s="61">
        <v>449.69647058823529</v>
      </c>
      <c r="K441" s="76"/>
      <c r="L441" s="65">
        <v>193.26570916618985</v>
      </c>
      <c r="M441" s="65">
        <v>496.37956890299097</v>
      </c>
      <c r="N441" s="65">
        <v>152.53150781586479</v>
      </c>
    </row>
    <row r="442" spans="1:14" x14ac:dyDescent="0.3">
      <c r="A442" s="30"/>
      <c r="B442" s="34" t="s">
        <v>643</v>
      </c>
      <c r="C442" s="33"/>
      <c r="D442" s="69">
        <v>15</v>
      </c>
      <c r="E442" s="69">
        <v>45</v>
      </c>
      <c r="F442" s="69">
        <v>30</v>
      </c>
      <c r="G442" s="76"/>
      <c r="H442" s="61">
        <v>7.99</v>
      </c>
      <c r="I442" s="61">
        <v>21.15</v>
      </c>
      <c r="J442" s="61">
        <v>20.092499999999998</v>
      </c>
      <c r="K442" s="76"/>
      <c r="L442" s="65">
        <v>192.19067897773479</v>
      </c>
      <c r="M442" s="65">
        <v>493.61616490997096</v>
      </c>
      <c r="N442" s="65">
        <v>151.68200452274925</v>
      </c>
    </row>
    <row r="443" spans="1:14" x14ac:dyDescent="0.3">
      <c r="A443" s="30"/>
      <c r="B443" s="34" t="s">
        <v>575</v>
      </c>
      <c r="C443" s="33"/>
      <c r="D443" s="69">
        <v>15</v>
      </c>
      <c r="E443" s="69">
        <v>45</v>
      </c>
      <c r="F443" s="69">
        <v>30</v>
      </c>
      <c r="G443" s="76"/>
      <c r="H443" s="61">
        <v>24.560000000000002</v>
      </c>
      <c r="I443" s="61">
        <v>65.011764705882356</v>
      </c>
      <c r="J443" s="61">
        <v>61.761176470588239</v>
      </c>
      <c r="K443" s="76"/>
      <c r="L443" s="65">
        <v>4.3982403580766301</v>
      </c>
      <c r="M443" s="65">
        <v>10.888907281719106</v>
      </c>
      <c r="N443" s="65">
        <v>3.2858973782198464</v>
      </c>
    </row>
    <row r="444" spans="1:14" x14ac:dyDescent="0.3">
      <c r="A444" s="30"/>
      <c r="B444" s="34" t="s">
        <v>376</v>
      </c>
      <c r="C444" s="33"/>
      <c r="D444" s="69">
        <v>15</v>
      </c>
      <c r="E444" s="69">
        <v>45</v>
      </c>
      <c r="F444" s="69">
        <v>30</v>
      </c>
      <c r="G444" s="76"/>
      <c r="H444" s="61">
        <v>117.05349534368072</v>
      </c>
      <c r="I444" s="61">
        <v>309.84748767444898</v>
      </c>
      <c r="J444" s="61">
        <v>294.35511329072654</v>
      </c>
      <c r="K444" s="76"/>
      <c r="L444" s="65">
        <v>9.1806549206448871</v>
      </c>
      <c r="M444" s="65">
        <v>23.182276938128297</v>
      </c>
      <c r="N444" s="65">
        <v>7.0650255958037169</v>
      </c>
    </row>
    <row r="445" spans="1:14" x14ac:dyDescent="0.3">
      <c r="A445" s="30" t="s">
        <v>846</v>
      </c>
      <c r="B445" s="34"/>
      <c r="C445" s="33">
        <v>19958</v>
      </c>
      <c r="D445" s="70"/>
      <c r="E445" s="70"/>
      <c r="F445" s="70"/>
      <c r="G445" s="76"/>
      <c r="H445" s="61" t="s">
        <v>668</v>
      </c>
      <c r="I445" s="60"/>
      <c r="J445" s="60"/>
      <c r="K445" s="76"/>
      <c r="L445" s="65"/>
      <c r="M445" s="65"/>
      <c r="N445" s="65"/>
    </row>
    <row r="446" spans="1:14" x14ac:dyDescent="0.3">
      <c r="A446" s="30"/>
      <c r="B446" s="34" t="s">
        <v>664</v>
      </c>
      <c r="C446" s="33"/>
      <c r="D446" s="69">
        <v>45</v>
      </c>
      <c r="E446" s="69">
        <v>135</v>
      </c>
      <c r="F446" s="69">
        <v>90</v>
      </c>
      <c r="G446" s="76"/>
      <c r="H446" s="61">
        <v>26.08</v>
      </c>
      <c r="I446" s="61">
        <v>69.035294117647055</v>
      </c>
      <c r="J446" s="61">
        <v>62.476941176470582</v>
      </c>
      <c r="K446" s="76"/>
      <c r="L446" s="65">
        <v>5.6132898391876216</v>
      </c>
      <c r="M446" s="65">
        <v>14.063646655860737</v>
      </c>
      <c r="N446" s="65">
        <v>12.718169167891682</v>
      </c>
    </row>
    <row r="447" spans="1:14" x14ac:dyDescent="0.3">
      <c r="A447" s="30"/>
      <c r="B447" s="34" t="s">
        <v>531</v>
      </c>
      <c r="C447" s="33"/>
      <c r="D447" s="69">
        <v>30</v>
      </c>
      <c r="E447" s="69">
        <v>90</v>
      </c>
      <c r="F447" s="69">
        <v>60</v>
      </c>
      <c r="G447" s="76"/>
      <c r="H447" s="61">
        <v>50.812000000000005</v>
      </c>
      <c r="I447" s="61">
        <v>134.50235294117647</v>
      </c>
      <c r="J447" s="61">
        <v>121.72462941176471</v>
      </c>
      <c r="K447" s="76"/>
      <c r="L447" s="65">
        <v>64.970660943635593</v>
      </c>
      <c r="M447" s="65">
        <v>166.64391657453024</v>
      </c>
      <c r="N447" s="65">
        <v>152.69156380774038</v>
      </c>
    </row>
    <row r="448" spans="1:14" x14ac:dyDescent="0.3">
      <c r="A448" s="30"/>
      <c r="B448" s="34" t="s">
        <v>627</v>
      </c>
      <c r="C448" s="33"/>
      <c r="D448" s="69">
        <v>30</v>
      </c>
      <c r="E448" s="69">
        <v>90</v>
      </c>
      <c r="F448" s="69">
        <v>60</v>
      </c>
      <c r="G448" s="76"/>
      <c r="H448" s="61">
        <v>50.812000000000005</v>
      </c>
      <c r="I448" s="61">
        <v>134.50235294117647</v>
      </c>
      <c r="J448" s="61">
        <v>121.72462941176471</v>
      </c>
      <c r="K448" s="76"/>
      <c r="L448" s="65">
        <v>73.624426571596018</v>
      </c>
      <c r="M448" s="65">
        <v>188.88873420642435</v>
      </c>
      <c r="N448" s="65">
        <v>173.09841351865174</v>
      </c>
    </row>
    <row r="449" spans="1:14" x14ac:dyDescent="0.3">
      <c r="A449" s="30"/>
      <c r="B449" s="34" t="s">
        <v>470</v>
      </c>
      <c r="C449" s="33"/>
      <c r="D449" s="69">
        <v>45</v>
      </c>
      <c r="E449" s="69">
        <v>135</v>
      </c>
      <c r="F449" s="69">
        <v>90</v>
      </c>
      <c r="G449" s="76"/>
      <c r="H449" s="61">
        <v>50.812000000000005</v>
      </c>
      <c r="I449" s="61">
        <v>134.50235294117647</v>
      </c>
      <c r="J449" s="61">
        <v>121.72462941176471</v>
      </c>
      <c r="K449" s="76"/>
      <c r="L449" s="65">
        <v>60.529764752334167</v>
      </c>
      <c r="M449" s="65">
        <v>155.22843224728064</v>
      </c>
      <c r="N449" s="65">
        <v>142.21927867156364</v>
      </c>
    </row>
    <row r="450" spans="1:14" x14ac:dyDescent="0.3">
      <c r="A450" s="30"/>
      <c r="B450" s="34" t="s">
        <v>567</v>
      </c>
      <c r="C450" s="33"/>
      <c r="D450" s="69">
        <v>30</v>
      </c>
      <c r="E450" s="69">
        <v>90</v>
      </c>
      <c r="F450" s="69">
        <v>60</v>
      </c>
      <c r="G450" s="76"/>
      <c r="H450" s="61">
        <v>88.763500000000008</v>
      </c>
      <c r="I450" s="61">
        <v>234.96220588235298</v>
      </c>
      <c r="J450" s="61">
        <v>212.64079632352946</v>
      </c>
      <c r="K450" s="76"/>
      <c r="L450" s="65">
        <v>64.484054167111523</v>
      </c>
      <c r="M450" s="65">
        <v>165.39307625049281</v>
      </c>
      <c r="N450" s="65">
        <v>151.54407359553107</v>
      </c>
    </row>
    <row r="451" spans="1:14" x14ac:dyDescent="0.3">
      <c r="A451" s="30"/>
      <c r="B451" s="34" t="s">
        <v>122</v>
      </c>
      <c r="C451" s="33"/>
      <c r="D451" s="69">
        <v>45</v>
      </c>
      <c r="E451" s="69">
        <v>135</v>
      </c>
      <c r="F451" s="69">
        <v>90</v>
      </c>
      <c r="G451" s="76"/>
      <c r="H451" s="61">
        <v>98.970088099630999</v>
      </c>
      <c r="I451" s="61">
        <v>261.97964496961151</v>
      </c>
      <c r="J451" s="61">
        <v>237.09157869749842</v>
      </c>
      <c r="K451" s="76"/>
      <c r="L451" s="65">
        <v>38.840667837967601</v>
      </c>
      <c r="M451" s="65">
        <v>99.475823937472143</v>
      </c>
      <c r="N451" s="65">
        <v>91.073204219673713</v>
      </c>
    </row>
    <row r="452" spans="1:14" x14ac:dyDescent="0.3">
      <c r="A452" s="30"/>
      <c r="B452" s="34" t="s">
        <v>553</v>
      </c>
      <c r="C452" s="33"/>
      <c r="D452" s="69">
        <v>30</v>
      </c>
      <c r="E452" s="69">
        <v>90</v>
      </c>
      <c r="F452" s="69">
        <v>60</v>
      </c>
      <c r="G452" s="76"/>
      <c r="H452" s="61">
        <v>54.704461538461537</v>
      </c>
      <c r="I452" s="61">
        <v>144.80592760180994</v>
      </c>
      <c r="J452" s="61">
        <v>131.049364479638</v>
      </c>
      <c r="K452" s="76"/>
      <c r="L452" s="65">
        <v>62.725724154166009</v>
      </c>
      <c r="M452" s="65">
        <v>160.87322533746578</v>
      </c>
      <c r="N452" s="65">
        <v>147.39767330472256</v>
      </c>
    </row>
    <row r="453" spans="1:14" x14ac:dyDescent="0.3">
      <c r="A453" s="30"/>
      <c r="B453" s="34" t="s">
        <v>603</v>
      </c>
      <c r="C453" s="33"/>
      <c r="D453" s="69">
        <v>30</v>
      </c>
      <c r="E453" s="69">
        <v>90</v>
      </c>
      <c r="F453" s="69">
        <v>60</v>
      </c>
      <c r="G453" s="76"/>
      <c r="H453" s="61">
        <v>50.812000000000005</v>
      </c>
      <c r="I453" s="61">
        <v>134.50235294117647</v>
      </c>
      <c r="J453" s="61">
        <v>121.72462941176471</v>
      </c>
      <c r="K453" s="76"/>
      <c r="L453" s="65">
        <v>66.295035737738758</v>
      </c>
      <c r="M453" s="65">
        <v>170.04826989742531</v>
      </c>
      <c r="N453" s="65">
        <v>155.81463398852503</v>
      </c>
    </row>
    <row r="454" spans="1:14" x14ac:dyDescent="0.3">
      <c r="A454" s="30" t="s">
        <v>847</v>
      </c>
      <c r="B454" s="34"/>
      <c r="C454" s="33">
        <v>50979</v>
      </c>
      <c r="D454" s="70"/>
      <c r="E454" s="70"/>
      <c r="F454" s="70"/>
      <c r="G454" s="76"/>
      <c r="H454" s="61" t="s">
        <v>668</v>
      </c>
      <c r="I454" s="60"/>
      <c r="J454" s="60"/>
      <c r="K454" s="76"/>
      <c r="L454" s="65"/>
      <c r="M454" s="65"/>
      <c r="N454" s="65"/>
    </row>
    <row r="455" spans="1:14" x14ac:dyDescent="0.3">
      <c r="A455" s="30"/>
      <c r="B455" s="34" t="s">
        <v>524</v>
      </c>
      <c r="C455" s="33"/>
      <c r="D455" s="69">
        <v>15</v>
      </c>
      <c r="E455" s="69">
        <v>45</v>
      </c>
      <c r="F455" s="69">
        <v>30</v>
      </c>
      <c r="G455" s="76"/>
      <c r="H455" s="61">
        <v>13.452000000000002</v>
      </c>
      <c r="I455" s="61">
        <v>35.608235294117655</v>
      </c>
      <c r="J455" s="61">
        <v>33.827823529411774</v>
      </c>
      <c r="K455" s="76"/>
      <c r="L455" s="65">
        <v>3.0220913015980866</v>
      </c>
      <c r="M455" s="65">
        <v>7.5643593277596413</v>
      </c>
      <c r="N455" s="65">
        <v>10.34855749256625</v>
      </c>
    </row>
    <row r="456" spans="1:14" x14ac:dyDescent="0.3">
      <c r="A456" s="30"/>
      <c r="B456" s="34" t="s">
        <v>108</v>
      </c>
      <c r="C456" s="33"/>
      <c r="D456" s="69">
        <v>15</v>
      </c>
      <c r="E456" s="69">
        <v>45</v>
      </c>
      <c r="F456" s="69">
        <v>30</v>
      </c>
      <c r="G456" s="76"/>
      <c r="H456" s="61">
        <v>25.059082645064187</v>
      </c>
      <c r="I456" s="61">
        <v>66.332865825169904</v>
      </c>
      <c r="J456" s="61">
        <v>63.01622253391141</v>
      </c>
      <c r="K456" s="76"/>
      <c r="L456" s="65">
        <v>1.350622558080933</v>
      </c>
      <c r="M456" s="65">
        <v>3.1398832419789406</v>
      </c>
      <c r="N456" s="65">
        <v>1.0928999869544447</v>
      </c>
    </row>
    <row r="457" spans="1:14" x14ac:dyDescent="0.3">
      <c r="A457" s="30"/>
      <c r="B457" s="34" t="s">
        <v>119</v>
      </c>
      <c r="C457" s="33"/>
      <c r="D457" s="69">
        <v>15</v>
      </c>
      <c r="E457" s="69">
        <v>45</v>
      </c>
      <c r="F457" s="69">
        <v>30</v>
      </c>
      <c r="G457" s="76"/>
      <c r="H457" s="61">
        <v>27.764809954197339</v>
      </c>
      <c r="I457" s="61">
        <v>73.495085172875307</v>
      </c>
      <c r="J457" s="61">
        <v>69.820330914231548</v>
      </c>
      <c r="K457" s="76"/>
      <c r="L457" s="65">
        <v>2.1149850555102363</v>
      </c>
      <c r="M457" s="65">
        <v>5.1631957351741553</v>
      </c>
      <c r="N457" s="65">
        <v>1.5970601220973752</v>
      </c>
    </row>
    <row r="458" spans="1:14" x14ac:dyDescent="0.3">
      <c r="A458" s="30"/>
      <c r="B458" s="34" t="s">
        <v>582</v>
      </c>
      <c r="C458" s="33"/>
      <c r="D458" s="69">
        <v>15</v>
      </c>
      <c r="E458" s="69">
        <v>45</v>
      </c>
      <c r="F458" s="69">
        <v>30</v>
      </c>
      <c r="G458" s="76"/>
      <c r="H458" s="61">
        <v>64.972000000000008</v>
      </c>
      <c r="I458" s="61">
        <v>171.98470588235298</v>
      </c>
      <c r="J458" s="61">
        <v>163.38547058823534</v>
      </c>
      <c r="K458" s="76"/>
      <c r="L458" s="65">
        <v>100.24247858144014</v>
      </c>
      <c r="M458" s="65">
        <v>257.25998919060459</v>
      </c>
      <c r="N458" s="65">
        <v>79.023301658837127</v>
      </c>
    </row>
    <row r="459" spans="1:14" x14ac:dyDescent="0.3">
      <c r="A459" s="30"/>
      <c r="B459" s="34" t="s">
        <v>450</v>
      </c>
      <c r="C459" s="33"/>
      <c r="D459" s="69">
        <v>15</v>
      </c>
      <c r="E459" s="69">
        <v>45</v>
      </c>
      <c r="F459" s="69">
        <v>30</v>
      </c>
      <c r="G459" s="76"/>
      <c r="H459" s="61">
        <v>154.27706666666671</v>
      </c>
      <c r="I459" s="61">
        <v>408.38047058823543</v>
      </c>
      <c r="J459" s="61">
        <v>387.96144705882364</v>
      </c>
      <c r="K459" s="76"/>
      <c r="L459" s="65">
        <v>102.51335589796975</v>
      </c>
      <c r="M459" s="65">
        <v>263.09736149098109</v>
      </c>
      <c r="N459" s="65">
        <v>80.817779413387868</v>
      </c>
    </row>
    <row r="460" spans="1:14" x14ac:dyDescent="0.3">
      <c r="A460" s="30" t="s">
        <v>848</v>
      </c>
      <c r="B460" s="34"/>
      <c r="C460" s="33">
        <v>9759</v>
      </c>
      <c r="D460" s="70"/>
      <c r="E460" s="70"/>
      <c r="F460" s="70"/>
      <c r="G460" s="76"/>
      <c r="H460" s="61" t="s">
        <v>668</v>
      </c>
      <c r="I460" s="60"/>
      <c r="J460" s="60"/>
      <c r="K460" s="76"/>
      <c r="L460" s="65"/>
      <c r="M460" s="65"/>
      <c r="N460" s="65"/>
    </row>
    <row r="461" spans="1:14" x14ac:dyDescent="0.3">
      <c r="A461" s="30"/>
      <c r="B461" s="34" t="s">
        <v>199</v>
      </c>
      <c r="C461" s="33"/>
      <c r="D461" s="69">
        <v>15</v>
      </c>
      <c r="E461" s="69">
        <v>45</v>
      </c>
      <c r="F461" s="69">
        <v>30</v>
      </c>
      <c r="G461" s="76"/>
      <c r="H461" s="61">
        <v>81.302447243469715</v>
      </c>
      <c r="I461" s="61">
        <v>215.21236035036102</v>
      </c>
      <c r="J461" s="61">
        <v>204.45174233284297</v>
      </c>
      <c r="K461" s="76"/>
      <c r="L461" s="65">
        <v>4.4074082329600959</v>
      </c>
      <c r="M461" s="65">
        <v>11.231374734306137</v>
      </c>
      <c r="N461" s="65">
        <v>234.95409089327592</v>
      </c>
    </row>
    <row r="462" spans="1:14" x14ac:dyDescent="0.3">
      <c r="A462" s="30"/>
      <c r="B462" s="34" t="s">
        <v>329</v>
      </c>
      <c r="C462" s="33"/>
      <c r="D462" s="69">
        <v>15</v>
      </c>
      <c r="E462" s="69">
        <v>45</v>
      </c>
      <c r="F462" s="69">
        <v>30</v>
      </c>
      <c r="G462" s="76"/>
      <c r="H462" s="61">
        <v>53.171200520888142</v>
      </c>
      <c r="I462" s="61">
        <v>140.74729549646861</v>
      </c>
      <c r="J462" s="61">
        <v>133.70993072164518</v>
      </c>
      <c r="K462" s="76"/>
      <c r="L462" s="65">
        <v>6.3029091196317601</v>
      </c>
      <c r="M462" s="65">
        <v>16.24887708137819</v>
      </c>
      <c r="N462" s="65">
        <v>344.91782894043877</v>
      </c>
    </row>
    <row r="463" spans="1:14" x14ac:dyDescent="0.3">
      <c r="A463" s="30" t="s">
        <v>156</v>
      </c>
      <c r="B463" s="34"/>
      <c r="C463" s="33">
        <v>11808</v>
      </c>
      <c r="D463" s="70"/>
      <c r="E463" s="70"/>
      <c r="F463" s="70"/>
      <c r="G463" s="76"/>
      <c r="H463" s="61" t="s">
        <v>668</v>
      </c>
      <c r="I463" s="60"/>
      <c r="J463" s="60"/>
      <c r="K463" s="76"/>
      <c r="L463" s="65"/>
      <c r="M463" s="65"/>
      <c r="N463" s="65"/>
    </row>
    <row r="464" spans="1:14" x14ac:dyDescent="0.3">
      <c r="A464" s="41"/>
      <c r="B464" s="49" t="s">
        <v>156</v>
      </c>
      <c r="C464" s="43"/>
      <c r="D464" s="71">
        <v>82.136335496425119</v>
      </c>
      <c r="E464" s="71">
        <v>217.41971160818414</v>
      </c>
      <c r="F464" s="71">
        <v>196.76483900540666</v>
      </c>
      <c r="G464" s="76"/>
      <c r="H464" s="61">
        <v>82.136335496425119</v>
      </c>
      <c r="I464" s="61">
        <v>217.41971160818414</v>
      </c>
      <c r="J464" s="61">
        <v>196.76483900540666</v>
      </c>
      <c r="K464" s="76"/>
      <c r="L464" s="65">
        <v>33.283331642318302</v>
      </c>
      <c r="M464" s="65">
        <v>85.190490187281512</v>
      </c>
      <c r="N464" s="65">
        <v>77.9681896614794</v>
      </c>
    </row>
    <row r="465" spans="1:14" x14ac:dyDescent="0.3">
      <c r="A465" s="30" t="s">
        <v>852</v>
      </c>
      <c r="B465" s="34"/>
      <c r="C465" s="33">
        <v>9887</v>
      </c>
      <c r="D465" s="70"/>
      <c r="E465" s="70"/>
      <c r="F465" s="70"/>
      <c r="G465" s="76"/>
      <c r="H465" s="61" t="s">
        <v>668</v>
      </c>
      <c r="I465" s="60"/>
      <c r="J465" s="60"/>
      <c r="K465" s="76"/>
      <c r="L465" s="65"/>
      <c r="M465" s="65"/>
      <c r="N465" s="65"/>
    </row>
    <row r="466" spans="1:14" x14ac:dyDescent="0.3">
      <c r="A466" s="30"/>
      <c r="B466" s="34" t="s">
        <v>343</v>
      </c>
      <c r="C466" s="33"/>
      <c r="D466" s="69">
        <v>15</v>
      </c>
      <c r="E466" s="69">
        <v>45</v>
      </c>
      <c r="F466" s="69">
        <v>30</v>
      </c>
      <c r="G466" s="76"/>
      <c r="H466" s="61">
        <v>37.305404164877629</v>
      </c>
      <c r="I466" s="61">
        <v>98.749599259970182</v>
      </c>
      <c r="J466" s="61">
        <v>93.812119296971673</v>
      </c>
      <c r="K466" s="76"/>
      <c r="L466" s="65">
        <v>4.0505534961597602</v>
      </c>
      <c r="M466" s="65">
        <v>9.9951656241732962</v>
      </c>
      <c r="N466" s="65">
        <v>3.0111505503230176</v>
      </c>
    </row>
    <row r="467" spans="1:14" x14ac:dyDescent="0.3">
      <c r="A467" s="30"/>
      <c r="B467" s="34" t="s">
        <v>619</v>
      </c>
      <c r="C467" s="33"/>
      <c r="D467" s="69">
        <v>15</v>
      </c>
      <c r="E467" s="69">
        <v>45</v>
      </c>
      <c r="F467" s="69">
        <v>30</v>
      </c>
      <c r="G467" s="76"/>
      <c r="H467" s="61">
        <v>35.908000000000001</v>
      </c>
      <c r="I467" s="61">
        <v>95.050588235294128</v>
      </c>
      <c r="J467" s="61">
        <v>90.298058823529416</v>
      </c>
      <c r="K467" s="76"/>
      <c r="L467" s="65">
        <v>247.88795194893174</v>
      </c>
      <c r="M467" s="65">
        <v>636.78802015815984</v>
      </c>
      <c r="N467" s="65">
        <v>195.69473766708921</v>
      </c>
    </row>
    <row r="468" spans="1:14" x14ac:dyDescent="0.3">
      <c r="A468" s="30"/>
      <c r="B468" s="34" t="s">
        <v>359</v>
      </c>
      <c r="C468" s="33"/>
      <c r="D468" s="69">
        <v>15</v>
      </c>
      <c r="E468" s="69">
        <v>45</v>
      </c>
      <c r="F468" s="69">
        <v>30</v>
      </c>
      <c r="G468" s="76"/>
      <c r="H468" s="61">
        <v>82.731750742375596</v>
      </c>
      <c r="I468" s="61">
        <v>218.99581078864131</v>
      </c>
      <c r="J468" s="61">
        <v>208.04602024920925</v>
      </c>
      <c r="K468" s="76"/>
      <c r="L468" s="65">
        <v>5.6320715894733571</v>
      </c>
      <c r="M468" s="65">
        <v>14.060515100895074</v>
      </c>
      <c r="N468" s="65">
        <v>4.2608873882459957</v>
      </c>
    </row>
    <row r="469" spans="1:14" x14ac:dyDescent="0.3">
      <c r="A469" s="30"/>
      <c r="B469" s="34" t="s">
        <v>448</v>
      </c>
      <c r="C469" s="33"/>
      <c r="D469" s="69">
        <v>15</v>
      </c>
      <c r="E469" s="69">
        <v>45</v>
      </c>
      <c r="F469" s="69">
        <v>30</v>
      </c>
      <c r="G469" s="76"/>
      <c r="H469" s="61">
        <v>53.308360153256714</v>
      </c>
      <c r="I469" s="61">
        <v>141.11036511156189</v>
      </c>
      <c r="J469" s="61">
        <v>134.05484685598378</v>
      </c>
      <c r="K469" s="76"/>
      <c r="L469" s="65">
        <v>11.303092241785173</v>
      </c>
      <c r="M469" s="65">
        <v>29.484655934137223</v>
      </c>
      <c r="N469" s="65">
        <v>23.402482246060703</v>
      </c>
    </row>
    <row r="470" spans="1:14" x14ac:dyDescent="0.3">
      <c r="A470" s="30"/>
      <c r="B470" s="34" t="s">
        <v>388</v>
      </c>
      <c r="C470" s="33"/>
      <c r="D470" s="69">
        <v>15</v>
      </c>
      <c r="E470" s="69">
        <v>45</v>
      </c>
      <c r="F470" s="69">
        <v>30</v>
      </c>
      <c r="G470" s="76"/>
      <c r="H470" s="61">
        <v>110.48098792016808</v>
      </c>
      <c r="I470" s="61">
        <v>292.44967390632723</v>
      </c>
      <c r="J470" s="61">
        <v>277.82719021101087</v>
      </c>
      <c r="K470" s="76"/>
      <c r="L470" s="65">
        <v>16.010346091744786</v>
      </c>
      <c r="M470" s="65">
        <v>41.652126525891298</v>
      </c>
      <c r="N470" s="65">
        <v>12.742877291677397</v>
      </c>
    </row>
    <row r="471" spans="1:14" x14ac:dyDescent="0.3">
      <c r="A471" s="30"/>
      <c r="B471" s="34" t="s">
        <v>542</v>
      </c>
      <c r="C471" s="33"/>
      <c r="D471" s="69">
        <v>15</v>
      </c>
      <c r="E471" s="69">
        <v>45</v>
      </c>
      <c r="F471" s="69">
        <v>30</v>
      </c>
      <c r="G471" s="76"/>
      <c r="H471" s="61">
        <v>38.2517</v>
      </c>
      <c r="I471" s="61">
        <v>101.25449999999999</v>
      </c>
      <c r="J471" s="61">
        <v>96.191774999999993</v>
      </c>
      <c r="K471" s="76"/>
      <c r="L471" s="65">
        <v>28.133929949407644</v>
      </c>
      <c r="M471" s="65">
        <v>71.902356111491386</v>
      </c>
      <c r="N471" s="65">
        <v>22.042158075586052</v>
      </c>
    </row>
    <row r="472" spans="1:14" x14ac:dyDescent="0.3">
      <c r="A472" s="30"/>
      <c r="B472" s="34" t="s">
        <v>247</v>
      </c>
      <c r="C472" s="33"/>
      <c r="D472" s="69">
        <v>15</v>
      </c>
      <c r="E472" s="69">
        <v>45</v>
      </c>
      <c r="F472" s="69">
        <v>30</v>
      </c>
      <c r="G472" s="76"/>
      <c r="H472" s="61">
        <v>44.91392861913306</v>
      </c>
      <c r="I472" s="61">
        <v>118.88981105064633</v>
      </c>
      <c r="J472" s="61">
        <v>112.94532049811401</v>
      </c>
      <c r="K472" s="76"/>
      <c r="L472" s="65">
        <v>4.2027034762425846</v>
      </c>
      <c r="M472" s="65">
        <v>10.386272652621491</v>
      </c>
      <c r="N472" s="65">
        <v>3.131381508035525</v>
      </c>
    </row>
    <row r="473" spans="1:14" x14ac:dyDescent="0.3">
      <c r="A473" s="30"/>
      <c r="B473" s="34" t="s">
        <v>487</v>
      </c>
      <c r="C473" s="33"/>
      <c r="D473" s="69">
        <v>15</v>
      </c>
      <c r="E473" s="69">
        <v>45</v>
      </c>
      <c r="F473" s="69">
        <v>30</v>
      </c>
      <c r="G473" s="76"/>
      <c r="H473" s="61">
        <v>45.76144191919191</v>
      </c>
      <c r="I473" s="61">
        <v>121.13322860962565</v>
      </c>
      <c r="J473" s="61">
        <v>115.07656717914436</v>
      </c>
      <c r="K473" s="76"/>
      <c r="L473" s="65">
        <v>49.978122196420308</v>
      </c>
      <c r="M473" s="65">
        <v>131.85973522581847</v>
      </c>
      <c r="N473" s="65">
        <v>42.968374352283519</v>
      </c>
    </row>
    <row r="474" spans="1:14" x14ac:dyDescent="0.3">
      <c r="A474" s="30"/>
      <c r="B474" s="34" t="s">
        <v>558</v>
      </c>
      <c r="C474" s="33"/>
      <c r="D474" s="69">
        <v>15</v>
      </c>
      <c r="E474" s="69">
        <v>45</v>
      </c>
      <c r="F474" s="69">
        <v>30</v>
      </c>
      <c r="G474" s="76"/>
      <c r="H474" s="61">
        <v>62.472333333333331</v>
      </c>
      <c r="I474" s="61">
        <v>165.36794117647059</v>
      </c>
      <c r="J474" s="61">
        <v>157.09954411764707</v>
      </c>
      <c r="K474" s="76"/>
      <c r="L474" s="65">
        <v>39.359492506251854</v>
      </c>
      <c r="M474" s="65">
        <v>100.75807079431112</v>
      </c>
      <c r="N474" s="65">
        <v>30.912748372977781</v>
      </c>
    </row>
    <row r="475" spans="1:14" x14ac:dyDescent="0.3">
      <c r="A475" s="30"/>
      <c r="B475" s="34" t="s">
        <v>592</v>
      </c>
      <c r="C475" s="33"/>
      <c r="D475" s="69">
        <v>15</v>
      </c>
      <c r="E475" s="69">
        <v>45</v>
      </c>
      <c r="F475" s="69">
        <v>30</v>
      </c>
      <c r="G475" s="76"/>
      <c r="H475" s="61">
        <v>83.968000000000004</v>
      </c>
      <c r="I475" s="61">
        <v>222.26823529411763</v>
      </c>
      <c r="J475" s="61">
        <v>211.15482352941174</v>
      </c>
      <c r="K475" s="76"/>
      <c r="L475" s="65">
        <v>72.162146951031914</v>
      </c>
      <c r="M475" s="65">
        <v>185.0784808142611</v>
      </c>
      <c r="N475" s="65">
        <v>56.833846471455722</v>
      </c>
    </row>
    <row r="476" spans="1:14" x14ac:dyDescent="0.3">
      <c r="A476" s="30"/>
      <c r="B476" s="34" t="s">
        <v>552</v>
      </c>
      <c r="C476" s="33"/>
      <c r="D476" s="69">
        <v>15</v>
      </c>
      <c r="E476" s="69">
        <v>45</v>
      </c>
      <c r="F476" s="69">
        <v>30</v>
      </c>
      <c r="G476" s="76"/>
      <c r="H476" s="61">
        <v>256.86933333333332</v>
      </c>
      <c r="I476" s="61">
        <v>679.94823529411758</v>
      </c>
      <c r="J476" s="61">
        <v>645.95082352941165</v>
      </c>
      <c r="K476" s="76"/>
      <c r="L476" s="65">
        <v>123.26785696506097</v>
      </c>
      <c r="M476" s="65">
        <v>316.44755736255661</v>
      </c>
      <c r="N476" s="65">
        <v>97.21826490003258</v>
      </c>
    </row>
    <row r="477" spans="1:14" x14ac:dyDescent="0.3">
      <c r="A477" s="30"/>
      <c r="B477" s="34" t="s">
        <v>632</v>
      </c>
      <c r="C477" s="33"/>
      <c r="D477" s="69">
        <v>15</v>
      </c>
      <c r="E477" s="69">
        <v>45</v>
      </c>
      <c r="F477" s="69">
        <v>30</v>
      </c>
      <c r="G477" s="76"/>
      <c r="H477" s="61">
        <v>174.45600000000002</v>
      </c>
      <c r="I477" s="61">
        <v>461.79529411764707</v>
      </c>
      <c r="J477" s="61">
        <v>438.7055294117647</v>
      </c>
      <c r="K477" s="76"/>
      <c r="L477" s="65">
        <v>272.22698167014329</v>
      </c>
      <c r="M477" s="65">
        <v>699.35237662007683</v>
      </c>
      <c r="N477" s="65">
        <v>214.92776583824963</v>
      </c>
    </row>
    <row r="478" spans="1:14" x14ac:dyDescent="0.3">
      <c r="A478" s="30" t="s">
        <v>877</v>
      </c>
      <c r="B478" s="34"/>
      <c r="C478" s="33">
        <v>26966</v>
      </c>
      <c r="D478" s="70"/>
      <c r="E478" s="70"/>
      <c r="F478" s="70"/>
      <c r="G478" s="76"/>
      <c r="H478" s="61" t="s">
        <v>668</v>
      </c>
      <c r="I478" s="60"/>
      <c r="J478" s="60"/>
      <c r="K478" s="76"/>
      <c r="L478" s="65"/>
      <c r="M478" s="65"/>
      <c r="N478" s="65"/>
    </row>
    <row r="479" spans="1:14" x14ac:dyDescent="0.3">
      <c r="A479" s="30"/>
      <c r="B479" s="34" t="s">
        <v>616</v>
      </c>
      <c r="C479" s="33"/>
      <c r="D479" s="69">
        <v>15</v>
      </c>
      <c r="E479" s="69">
        <v>45</v>
      </c>
      <c r="F479" s="69">
        <v>30</v>
      </c>
      <c r="G479" s="76"/>
      <c r="H479" s="61">
        <v>3.952</v>
      </c>
      <c r="I479" s="61">
        <v>10.461176470588235</v>
      </c>
      <c r="J479" s="61">
        <v>9.9381176470588226</v>
      </c>
      <c r="K479" s="76"/>
      <c r="L479" s="65">
        <v>42.093085917391306</v>
      </c>
      <c r="M479" s="65">
        <v>107.78487155652175</v>
      </c>
      <c r="N479" s="65">
        <v>33.072870600000002</v>
      </c>
    </row>
    <row r="480" spans="1:14" x14ac:dyDescent="0.3">
      <c r="A480" s="30"/>
      <c r="B480" s="34" t="s">
        <v>286</v>
      </c>
      <c r="C480" s="33"/>
      <c r="D480" s="69">
        <v>15</v>
      </c>
      <c r="E480" s="69">
        <v>45</v>
      </c>
      <c r="F480" s="69">
        <v>30</v>
      </c>
      <c r="G480" s="76"/>
      <c r="H480" s="61">
        <v>80.193907903452256</v>
      </c>
      <c r="I480" s="61">
        <v>212.2779915091383</v>
      </c>
      <c r="J480" s="61">
        <v>201.66409193368139</v>
      </c>
      <c r="K480" s="76"/>
      <c r="L480" s="65">
        <v>16.032275424580011</v>
      </c>
      <c r="M480" s="65">
        <v>42.0030820062412</v>
      </c>
      <c r="N480" s="65">
        <v>25.439292527012157</v>
      </c>
    </row>
    <row r="481" spans="1:14" x14ac:dyDescent="0.3">
      <c r="A481" s="30"/>
      <c r="B481" s="34" t="s">
        <v>245</v>
      </c>
      <c r="C481" s="33"/>
      <c r="D481" s="69">
        <v>15</v>
      </c>
      <c r="E481" s="69">
        <v>45</v>
      </c>
      <c r="F481" s="69">
        <v>30</v>
      </c>
      <c r="G481" s="76"/>
      <c r="H481" s="61">
        <v>65.919066350500287</v>
      </c>
      <c r="I481" s="61">
        <v>174.49164622191253</v>
      </c>
      <c r="J481" s="61">
        <v>165.76706391081692</v>
      </c>
      <c r="K481" s="76"/>
      <c r="L481" s="65">
        <v>20.945539527542355</v>
      </c>
      <c r="M481" s="65">
        <v>55.008781102317997</v>
      </c>
      <c r="N481" s="65">
        <v>34.256447076260457</v>
      </c>
    </row>
    <row r="482" spans="1:14" x14ac:dyDescent="0.3">
      <c r="A482" s="30"/>
      <c r="B482" s="34" t="s">
        <v>125</v>
      </c>
      <c r="C482" s="33"/>
      <c r="D482" s="69">
        <v>15</v>
      </c>
      <c r="E482" s="69">
        <v>45</v>
      </c>
      <c r="F482" s="69">
        <v>30</v>
      </c>
      <c r="G482" s="76"/>
      <c r="H482" s="61">
        <v>29.870672460299311</v>
      </c>
      <c r="I482" s="61">
        <v>79.069427100792282</v>
      </c>
      <c r="J482" s="61">
        <v>75.115955745752672</v>
      </c>
      <c r="K482" s="76"/>
      <c r="L482" s="65">
        <v>6.0429319807724786</v>
      </c>
      <c r="M482" s="65">
        <v>15.560702302044795</v>
      </c>
      <c r="N482" s="65">
        <v>4.8911709961774221</v>
      </c>
    </row>
    <row r="483" spans="1:14" x14ac:dyDescent="0.3">
      <c r="A483" s="30"/>
      <c r="B483" s="34" t="s">
        <v>648</v>
      </c>
      <c r="C483" s="33"/>
      <c r="D483" s="69">
        <v>15</v>
      </c>
      <c r="E483" s="69">
        <v>45</v>
      </c>
      <c r="F483" s="69">
        <v>30</v>
      </c>
      <c r="G483" s="76"/>
      <c r="H483" s="61">
        <v>24.27</v>
      </c>
      <c r="I483" s="61">
        <v>64.244117647058829</v>
      </c>
      <c r="J483" s="61">
        <v>61.031911764705889</v>
      </c>
      <c r="K483" s="76"/>
      <c r="L483" s="65">
        <v>18.950921437172703</v>
      </c>
      <c r="M483" s="65">
        <v>49.728909686633621</v>
      </c>
      <c r="N483" s="65">
        <v>19.822737155809463</v>
      </c>
    </row>
    <row r="484" spans="1:14" x14ac:dyDescent="0.3">
      <c r="A484" s="30"/>
      <c r="B484" s="34" t="s">
        <v>639</v>
      </c>
      <c r="C484" s="33"/>
      <c r="D484" s="69">
        <v>15</v>
      </c>
      <c r="E484" s="69">
        <v>45</v>
      </c>
      <c r="F484" s="69">
        <v>30</v>
      </c>
      <c r="G484" s="76"/>
      <c r="H484" s="61">
        <v>38.049999999999997</v>
      </c>
      <c r="I484" s="61">
        <v>100.72058823529412</v>
      </c>
      <c r="J484" s="61">
        <v>95.684558823529414</v>
      </c>
      <c r="K484" s="76"/>
      <c r="L484" s="65">
        <v>11.35661224489796</v>
      </c>
      <c r="M484" s="65">
        <v>29.626326530612246</v>
      </c>
      <c r="N484" s="65">
        <v>10.127761420408163</v>
      </c>
    </row>
    <row r="485" spans="1:14" x14ac:dyDescent="0.3">
      <c r="A485" s="30" t="s">
        <v>853</v>
      </c>
      <c r="B485" s="34"/>
      <c r="C485" s="33">
        <v>19149</v>
      </c>
      <c r="D485" s="70"/>
      <c r="E485" s="70"/>
      <c r="F485" s="70"/>
      <c r="G485" s="76"/>
      <c r="H485" s="61" t="s">
        <v>668</v>
      </c>
      <c r="I485" s="60"/>
      <c r="J485" s="60"/>
      <c r="K485" s="76"/>
      <c r="L485" s="65"/>
      <c r="M485" s="65"/>
      <c r="N485" s="65"/>
    </row>
    <row r="486" spans="1:14" x14ac:dyDescent="0.3">
      <c r="A486" s="30"/>
      <c r="B486" s="34" t="s">
        <v>417</v>
      </c>
      <c r="C486" s="33"/>
      <c r="D486" s="69">
        <v>15</v>
      </c>
      <c r="E486" s="69">
        <v>45</v>
      </c>
      <c r="F486" s="69">
        <v>30</v>
      </c>
      <c r="G486" s="76"/>
      <c r="H486" s="61">
        <v>5.9480015082956257</v>
      </c>
      <c r="I486" s="61">
        <v>15.744709874900186</v>
      </c>
      <c r="J486" s="61">
        <v>14.957474381155176</v>
      </c>
      <c r="K486" s="76"/>
      <c r="L486" s="65">
        <v>1.2433512022635846</v>
      </c>
      <c r="M486" s="65">
        <v>2.8559296530506657</v>
      </c>
      <c r="N486" s="65">
        <v>2.3274252814387002</v>
      </c>
    </row>
    <row r="487" spans="1:14" x14ac:dyDescent="0.3">
      <c r="A487" s="30"/>
      <c r="B487" s="34" t="s">
        <v>129</v>
      </c>
      <c r="C487" s="33"/>
      <c r="D487" s="69">
        <v>15</v>
      </c>
      <c r="E487" s="69">
        <v>45</v>
      </c>
      <c r="F487" s="69">
        <v>30</v>
      </c>
      <c r="G487" s="76"/>
      <c r="H487" s="61">
        <v>26.69012431464013</v>
      </c>
      <c r="I487" s="61">
        <v>70.65032906816505</v>
      </c>
      <c r="J487" s="61">
        <v>67.117812614756801</v>
      </c>
      <c r="K487" s="76"/>
      <c r="L487" s="65">
        <v>1.3268244310723467</v>
      </c>
      <c r="M487" s="65">
        <v>3.0768881998973878</v>
      </c>
      <c r="N487" s="65">
        <v>1.7439087656773951</v>
      </c>
    </row>
    <row r="488" spans="1:14" x14ac:dyDescent="0.3">
      <c r="A488" s="30"/>
      <c r="B488" s="45" t="s">
        <v>663</v>
      </c>
      <c r="C488" s="33"/>
      <c r="D488" s="69">
        <v>15</v>
      </c>
      <c r="E488" s="69">
        <v>45</v>
      </c>
      <c r="F488" s="69">
        <v>30</v>
      </c>
      <c r="G488" s="76"/>
      <c r="H488" s="61">
        <v>4.21</v>
      </c>
      <c r="I488" s="61">
        <v>11.144117647058822</v>
      </c>
      <c r="J488" s="61">
        <v>10.586911764705881</v>
      </c>
      <c r="K488" s="76"/>
      <c r="L488" s="65">
        <v>20.893021322645296</v>
      </c>
      <c r="M488" s="65">
        <v>53.289338517034075</v>
      </c>
      <c r="N488" s="65">
        <v>16.320294829659318</v>
      </c>
    </row>
    <row r="489" spans="1:14" x14ac:dyDescent="0.3">
      <c r="A489" s="30" t="s">
        <v>854</v>
      </c>
      <c r="B489" s="34"/>
      <c r="C489" s="33">
        <v>10809</v>
      </c>
      <c r="D489" s="70"/>
      <c r="E489" s="70"/>
      <c r="F489" s="70"/>
      <c r="G489" s="76"/>
      <c r="H489" s="61" t="s">
        <v>668</v>
      </c>
      <c r="I489" s="60"/>
      <c r="J489" s="60"/>
      <c r="K489" s="76"/>
      <c r="L489" s="65"/>
      <c r="M489" s="65"/>
      <c r="N489" s="65"/>
    </row>
    <row r="490" spans="1:14" x14ac:dyDescent="0.3">
      <c r="A490" s="30"/>
      <c r="B490" s="34" t="s">
        <v>456</v>
      </c>
      <c r="C490" s="33"/>
      <c r="D490" s="69">
        <v>15</v>
      </c>
      <c r="E490" s="69">
        <v>45</v>
      </c>
      <c r="F490" s="69">
        <v>30</v>
      </c>
      <c r="G490" s="76"/>
      <c r="H490" s="61">
        <v>17.763571428571431</v>
      </c>
      <c r="I490" s="61">
        <v>47.021218487394968</v>
      </c>
      <c r="J490" s="61">
        <v>44.670157563025221</v>
      </c>
      <c r="K490" s="76"/>
      <c r="L490" s="65">
        <v>22.656682686699735</v>
      </c>
      <c r="M490" s="65">
        <v>57.822893860969955</v>
      </c>
      <c r="N490" s="65">
        <v>17.713963726397811</v>
      </c>
    </row>
    <row r="491" spans="1:14" x14ac:dyDescent="0.3">
      <c r="A491" s="30"/>
      <c r="B491" s="34" t="s">
        <v>436</v>
      </c>
      <c r="C491" s="33"/>
      <c r="D491" s="69">
        <v>15</v>
      </c>
      <c r="E491" s="69">
        <v>45</v>
      </c>
      <c r="F491" s="69">
        <v>30</v>
      </c>
      <c r="G491" s="76"/>
      <c r="H491" s="61">
        <v>40.275894736842105</v>
      </c>
      <c r="I491" s="61">
        <v>106.61266253869969</v>
      </c>
      <c r="J491" s="61">
        <v>101.28202941176471</v>
      </c>
      <c r="K491" s="76"/>
      <c r="L491" s="65">
        <v>25.873850773674761</v>
      </c>
      <c r="M491" s="65">
        <v>66.092740822699611</v>
      </c>
      <c r="N491" s="65">
        <v>20.256213156917379</v>
      </c>
    </row>
    <row r="492" spans="1:14" x14ac:dyDescent="0.3">
      <c r="A492" s="30"/>
      <c r="B492" s="34" t="s">
        <v>646</v>
      </c>
      <c r="C492" s="33"/>
      <c r="D492" s="69">
        <v>15</v>
      </c>
      <c r="E492" s="69">
        <v>45</v>
      </c>
      <c r="F492" s="69">
        <v>30</v>
      </c>
      <c r="G492" s="76"/>
      <c r="H492" s="61">
        <v>23.02</v>
      </c>
      <c r="I492" s="61">
        <v>60.935294117647061</v>
      </c>
      <c r="J492" s="61">
        <v>57.888529411764708</v>
      </c>
      <c r="K492" s="76"/>
      <c r="L492" s="65">
        <v>24.403744508541738</v>
      </c>
      <c r="M492" s="65">
        <v>62.313779481092723</v>
      </c>
      <c r="N492" s="65">
        <v>19.094515441939802</v>
      </c>
    </row>
    <row r="493" spans="1:14" x14ac:dyDescent="0.3">
      <c r="A493" s="30"/>
      <c r="B493" s="34" t="s">
        <v>483</v>
      </c>
      <c r="C493" s="33"/>
      <c r="D493" s="69">
        <v>15</v>
      </c>
      <c r="E493" s="69">
        <v>45</v>
      </c>
      <c r="F493" s="69">
        <v>30</v>
      </c>
      <c r="G493" s="76"/>
      <c r="H493" s="61">
        <v>26.706480000000006</v>
      </c>
      <c r="I493" s="61">
        <v>70.693623529411781</v>
      </c>
      <c r="J493" s="61">
        <v>67.158942352941196</v>
      </c>
      <c r="K493" s="76"/>
      <c r="L493" s="65">
        <v>34.527425743462736</v>
      </c>
      <c r="M493" s="65">
        <v>88.337068360863611</v>
      </c>
      <c r="N493" s="65">
        <v>27.094384319925268</v>
      </c>
    </row>
    <row r="494" spans="1:14" x14ac:dyDescent="0.3">
      <c r="A494" s="30"/>
      <c r="B494" s="34" t="s">
        <v>336</v>
      </c>
      <c r="C494" s="33"/>
      <c r="D494" s="69">
        <v>15</v>
      </c>
      <c r="E494" s="69">
        <v>45</v>
      </c>
      <c r="F494" s="69">
        <v>30</v>
      </c>
      <c r="G494" s="76"/>
      <c r="H494" s="61">
        <v>12.851890952380954</v>
      </c>
      <c r="I494" s="61">
        <v>34.019711344537818</v>
      </c>
      <c r="J494" s="61">
        <v>32.318725777310924</v>
      </c>
      <c r="K494" s="76"/>
      <c r="L494" s="65">
        <v>0.62318600633804189</v>
      </c>
      <c r="M494" s="65">
        <v>1.1849934926065853</v>
      </c>
      <c r="N494" s="65">
        <v>0.30279872858987372</v>
      </c>
    </row>
    <row r="495" spans="1:14" x14ac:dyDescent="0.3">
      <c r="A495" s="30"/>
      <c r="B495" s="34" t="s">
        <v>246</v>
      </c>
      <c r="C495" s="33"/>
      <c r="D495" s="69">
        <v>15</v>
      </c>
      <c r="E495" s="69">
        <v>45</v>
      </c>
      <c r="F495" s="69">
        <v>30</v>
      </c>
      <c r="G495" s="76"/>
      <c r="H495" s="61">
        <v>17.618807582275604</v>
      </c>
      <c r="I495" s="61">
        <v>46.638020070729539</v>
      </c>
      <c r="J495" s="61">
        <v>44.306119067193059</v>
      </c>
      <c r="K495" s="76"/>
      <c r="L495" s="65">
        <v>0.66882097048749434</v>
      </c>
      <c r="M495" s="65">
        <v>1.3022998189834705</v>
      </c>
      <c r="N495" s="65">
        <v>0.33886009016138274</v>
      </c>
    </row>
    <row r="496" spans="1:14" x14ac:dyDescent="0.3">
      <c r="A496" s="30"/>
      <c r="B496" s="34" t="s">
        <v>383</v>
      </c>
      <c r="C496" s="33"/>
      <c r="D496" s="69">
        <v>15</v>
      </c>
      <c r="E496" s="69">
        <v>45</v>
      </c>
      <c r="F496" s="69">
        <v>30</v>
      </c>
      <c r="G496" s="76"/>
      <c r="H496" s="61">
        <v>15.606904750421991</v>
      </c>
      <c r="I496" s="61">
        <v>41.312394927587626</v>
      </c>
      <c r="J496" s="61">
        <v>39.246775181208243</v>
      </c>
      <c r="K496" s="76"/>
      <c r="L496" s="65">
        <v>0.81195275660159261</v>
      </c>
      <c r="M496" s="65">
        <v>1.6702252535651554</v>
      </c>
      <c r="N496" s="65">
        <v>0.4519647498809044</v>
      </c>
    </row>
    <row r="497" spans="1:14" x14ac:dyDescent="0.3">
      <c r="A497" s="30"/>
      <c r="B497" s="34" t="s">
        <v>333</v>
      </c>
      <c r="C497" s="33"/>
      <c r="D497" s="69">
        <v>15</v>
      </c>
      <c r="E497" s="69">
        <v>45</v>
      </c>
      <c r="F497" s="69">
        <v>30</v>
      </c>
      <c r="G497" s="76"/>
      <c r="H497" s="61">
        <v>16.006040839478164</v>
      </c>
      <c r="I497" s="61">
        <v>42.368931633912787</v>
      </c>
      <c r="J497" s="61">
        <v>40.250485052217151</v>
      </c>
      <c r="K497" s="76"/>
      <c r="L497" s="65">
        <v>0.83134379998086883</v>
      </c>
      <c r="M497" s="65">
        <v>1.7200706321215671</v>
      </c>
      <c r="N497" s="65">
        <v>0.46728781279071258</v>
      </c>
    </row>
    <row r="498" spans="1:14" x14ac:dyDescent="0.3">
      <c r="A498" s="30" t="s">
        <v>855</v>
      </c>
      <c r="B498" s="34"/>
      <c r="C498" s="33">
        <v>10014</v>
      </c>
      <c r="D498" s="70"/>
      <c r="E498" s="70"/>
      <c r="F498" s="70"/>
      <c r="G498" s="76"/>
      <c r="H498" s="61" t="s">
        <v>668</v>
      </c>
      <c r="I498" s="60"/>
      <c r="J498" s="60"/>
      <c r="K498" s="76"/>
      <c r="L498" s="65"/>
      <c r="M498" s="65"/>
      <c r="N498" s="65"/>
    </row>
    <row r="499" spans="1:14" x14ac:dyDescent="0.3">
      <c r="A499" s="30"/>
      <c r="B499" s="34" t="s">
        <v>522</v>
      </c>
      <c r="C499" s="33"/>
      <c r="D499" s="69">
        <v>15</v>
      </c>
      <c r="E499" s="69">
        <v>45</v>
      </c>
      <c r="F499" s="69">
        <v>30</v>
      </c>
      <c r="G499" s="76"/>
      <c r="H499" s="61">
        <v>28.702533333333335</v>
      </c>
      <c r="I499" s="61">
        <v>75.977294117647062</v>
      </c>
      <c r="J499" s="61">
        <v>72.178429411764711</v>
      </c>
      <c r="K499" s="76"/>
      <c r="L499" s="65">
        <v>2.0643651308113142</v>
      </c>
      <c r="M499" s="65">
        <v>4.8895965725904578</v>
      </c>
      <c r="N499" s="65">
        <v>1.4416378285120119</v>
      </c>
    </row>
    <row r="500" spans="1:14" x14ac:dyDescent="0.3">
      <c r="A500" s="30"/>
      <c r="B500" s="34" t="s">
        <v>612</v>
      </c>
      <c r="C500" s="33"/>
      <c r="D500" s="69">
        <v>15</v>
      </c>
      <c r="E500" s="69">
        <v>45</v>
      </c>
      <c r="F500" s="69">
        <v>30</v>
      </c>
      <c r="G500" s="76"/>
      <c r="H500" s="61">
        <v>90.53</v>
      </c>
      <c r="I500" s="61">
        <v>239.63823529411769</v>
      </c>
      <c r="J500" s="61">
        <v>227.65632352941179</v>
      </c>
      <c r="K500" s="76"/>
      <c r="L500" s="65">
        <v>8.6655649050558612</v>
      </c>
      <c r="M500" s="65">
        <v>21.858219417577221</v>
      </c>
      <c r="N500" s="65">
        <v>6.6579945475662674</v>
      </c>
    </row>
    <row r="501" spans="1:14" x14ac:dyDescent="0.3">
      <c r="A501" s="30"/>
      <c r="B501" s="34" t="s">
        <v>541</v>
      </c>
      <c r="C501" s="33"/>
      <c r="D501" s="69">
        <v>15</v>
      </c>
      <c r="E501" s="69">
        <v>45</v>
      </c>
      <c r="F501" s="69">
        <v>30</v>
      </c>
      <c r="G501" s="76"/>
      <c r="H501" s="61">
        <v>22.607499999999998</v>
      </c>
      <c r="I501" s="61">
        <v>59.843382352941163</v>
      </c>
      <c r="J501" s="61">
        <v>56.851213235294104</v>
      </c>
      <c r="K501" s="76"/>
      <c r="L501" s="65">
        <v>32.76378258044047</v>
      </c>
      <c r="M501" s="65">
        <v>83.803559803339439</v>
      </c>
      <c r="N501" s="65">
        <v>25.700729805886851</v>
      </c>
    </row>
    <row r="502" spans="1:14" x14ac:dyDescent="0.3">
      <c r="A502" s="30"/>
      <c r="B502" s="34" t="s">
        <v>605</v>
      </c>
      <c r="C502" s="33"/>
      <c r="D502" s="69">
        <v>15</v>
      </c>
      <c r="E502" s="69">
        <v>45</v>
      </c>
      <c r="F502" s="69">
        <v>30</v>
      </c>
      <c r="G502" s="76"/>
      <c r="H502" s="61">
        <v>43.414000000000001</v>
      </c>
      <c r="I502" s="61">
        <v>114.9194117647059</v>
      </c>
      <c r="J502" s="61">
        <v>109.1734411764706</v>
      </c>
      <c r="K502" s="76"/>
      <c r="L502" s="65">
        <v>18.507243555209978</v>
      </c>
      <c r="M502" s="65">
        <v>47.156610450612646</v>
      </c>
      <c r="N502" s="65">
        <v>14.435021195631832</v>
      </c>
    </row>
    <row r="503" spans="1:14" x14ac:dyDescent="0.3">
      <c r="A503" s="30"/>
      <c r="B503" s="34" t="s">
        <v>625</v>
      </c>
      <c r="C503" s="33"/>
      <c r="D503" s="69">
        <v>15</v>
      </c>
      <c r="E503" s="69">
        <v>45</v>
      </c>
      <c r="F503" s="69">
        <v>30</v>
      </c>
      <c r="G503" s="76"/>
      <c r="H503" s="61">
        <v>36.909999999999997</v>
      </c>
      <c r="I503" s="61">
        <v>97.702941176470574</v>
      </c>
      <c r="J503" s="61">
        <v>92.81779411764704</v>
      </c>
      <c r="K503" s="76"/>
      <c r="L503" s="65">
        <v>12.76496316270141</v>
      </c>
      <c r="M503" s="65">
        <v>32.395870951285566</v>
      </c>
      <c r="N503" s="65">
        <v>9.8973941077463508</v>
      </c>
    </row>
    <row r="504" spans="1:14" x14ac:dyDescent="0.3">
      <c r="A504" s="30"/>
      <c r="B504" s="34" t="s">
        <v>317</v>
      </c>
      <c r="C504" s="33"/>
      <c r="D504" s="69">
        <v>15</v>
      </c>
      <c r="E504" s="69">
        <v>45</v>
      </c>
      <c r="F504" s="69">
        <v>30</v>
      </c>
      <c r="G504" s="76"/>
      <c r="H504" s="61">
        <v>59.550810947512765</v>
      </c>
      <c r="I504" s="61">
        <v>157.63449956694558</v>
      </c>
      <c r="J504" s="61">
        <v>149.7527745885983</v>
      </c>
      <c r="K504" s="76"/>
      <c r="L504" s="65">
        <v>6.0789571706762811</v>
      </c>
      <c r="M504" s="65">
        <v>15.656063098848982</v>
      </c>
      <c r="N504" s="65">
        <v>7.8163574244529421</v>
      </c>
    </row>
    <row r="505" spans="1:14" x14ac:dyDescent="0.3">
      <c r="A505" s="30"/>
      <c r="B505" s="34" t="s">
        <v>271</v>
      </c>
      <c r="C505" s="33"/>
      <c r="D505" s="69">
        <v>15</v>
      </c>
      <c r="E505" s="69">
        <v>45</v>
      </c>
      <c r="F505" s="69">
        <v>30</v>
      </c>
      <c r="G505" s="76"/>
      <c r="H505" s="61">
        <v>29.529327944357423</v>
      </c>
      <c r="I505" s="61">
        <v>78.165868088004942</v>
      </c>
      <c r="J505" s="61">
        <v>74.257574683604702</v>
      </c>
      <c r="K505" s="76"/>
      <c r="L505" s="65">
        <v>3.8208972527511835</v>
      </c>
      <c r="M505" s="65">
        <v>9.6788456690472504</v>
      </c>
      <c r="N505" s="65">
        <v>3.2398182940053113</v>
      </c>
    </row>
    <row r="506" spans="1:14" x14ac:dyDescent="0.3">
      <c r="A506" s="30"/>
      <c r="B506" s="34" t="s">
        <v>277</v>
      </c>
      <c r="C506" s="33"/>
      <c r="D506" s="69">
        <v>15</v>
      </c>
      <c r="E506" s="69">
        <v>45</v>
      </c>
      <c r="F506" s="69">
        <v>30</v>
      </c>
      <c r="G506" s="76"/>
      <c r="H506" s="61">
        <v>39.727587369114488</v>
      </c>
      <c r="I506" s="61">
        <v>105.16126068295011</v>
      </c>
      <c r="J506" s="61">
        <v>99.903197648802603</v>
      </c>
      <c r="K506" s="76"/>
      <c r="L506" s="65">
        <v>3.4423593960619026</v>
      </c>
      <c r="M506" s="65">
        <v>8.6768336954579777</v>
      </c>
      <c r="N506" s="65">
        <v>3.3520894952016178</v>
      </c>
    </row>
    <row r="507" spans="1:14" x14ac:dyDescent="0.3">
      <c r="A507" s="30"/>
      <c r="B507" s="34" t="s">
        <v>498</v>
      </c>
      <c r="C507" s="33"/>
      <c r="D507" s="69">
        <v>15</v>
      </c>
      <c r="E507" s="69">
        <v>45</v>
      </c>
      <c r="F507" s="69">
        <v>30</v>
      </c>
      <c r="G507" s="76"/>
      <c r="H507" s="61">
        <v>16.077333333333332</v>
      </c>
      <c r="I507" s="61">
        <v>42.557647058823527</v>
      </c>
      <c r="J507" s="61">
        <v>40.429764705882349</v>
      </c>
      <c r="K507" s="76"/>
      <c r="L507" s="65">
        <v>6.3370849800312561</v>
      </c>
      <c r="M507" s="65">
        <v>16.339342594200385</v>
      </c>
      <c r="N507" s="65">
        <v>7.1933089277081841</v>
      </c>
    </row>
    <row r="508" spans="1:14" x14ac:dyDescent="0.3">
      <c r="A508" s="30"/>
      <c r="B508" s="34" t="s">
        <v>523</v>
      </c>
      <c r="C508" s="33"/>
      <c r="D508" s="69">
        <v>15</v>
      </c>
      <c r="E508" s="69">
        <v>45</v>
      </c>
      <c r="F508" s="69">
        <v>30</v>
      </c>
      <c r="G508" s="76"/>
      <c r="H508" s="61">
        <v>7.6960000000000006</v>
      </c>
      <c r="I508" s="61">
        <v>20.371764705882352</v>
      </c>
      <c r="J508" s="61">
        <v>19.353176470588235</v>
      </c>
      <c r="K508" s="76"/>
      <c r="L508" s="65">
        <v>1.7466839121169107</v>
      </c>
      <c r="M508" s="65">
        <v>4.0729855065243648</v>
      </c>
      <c r="N508" s="65">
        <v>1.1906018628805155</v>
      </c>
    </row>
    <row r="509" spans="1:14" x14ac:dyDescent="0.3">
      <c r="A509" s="30" t="s">
        <v>856</v>
      </c>
      <c r="B509" s="34"/>
      <c r="C509" s="33">
        <v>23952</v>
      </c>
      <c r="D509" s="70"/>
      <c r="E509" s="70"/>
      <c r="F509" s="70"/>
      <c r="G509" s="76"/>
      <c r="H509" s="61" t="s">
        <v>668</v>
      </c>
      <c r="I509" s="60"/>
      <c r="J509" s="60"/>
      <c r="K509" s="76"/>
      <c r="L509" s="65"/>
      <c r="M509" s="65"/>
      <c r="N509" s="65"/>
    </row>
    <row r="510" spans="1:14" x14ac:dyDescent="0.3">
      <c r="A510" s="30"/>
      <c r="B510" s="34" t="s">
        <v>308</v>
      </c>
      <c r="C510" s="33"/>
      <c r="D510" s="69">
        <v>15</v>
      </c>
      <c r="E510" s="69">
        <v>45</v>
      </c>
      <c r="F510" s="69">
        <v>30</v>
      </c>
      <c r="G510" s="76"/>
      <c r="H510" s="61">
        <v>22.262074244595986</v>
      </c>
      <c r="I510" s="61">
        <v>58.929020059224669</v>
      </c>
      <c r="J510" s="61">
        <v>55.982569056263436</v>
      </c>
      <c r="K510" s="76"/>
      <c r="L510" s="65">
        <v>1.5465988426970376</v>
      </c>
      <c r="M510" s="65">
        <v>3.6586439953745109</v>
      </c>
      <c r="N510" s="65">
        <v>3.5305366027772784</v>
      </c>
    </row>
    <row r="511" spans="1:14" x14ac:dyDescent="0.3">
      <c r="A511" s="30"/>
      <c r="B511" s="34" t="s">
        <v>183</v>
      </c>
      <c r="C511" s="33"/>
      <c r="D511" s="69">
        <v>15</v>
      </c>
      <c r="E511" s="69">
        <v>45</v>
      </c>
      <c r="F511" s="69">
        <v>30</v>
      </c>
      <c r="G511" s="76"/>
      <c r="H511" s="61">
        <v>32.827318974654823</v>
      </c>
      <c r="I511" s="61">
        <v>86.895844344674543</v>
      </c>
      <c r="J511" s="61">
        <v>82.551052127440812</v>
      </c>
      <c r="K511" s="76"/>
      <c r="L511" s="65">
        <v>1.7863961035021365</v>
      </c>
      <c r="M511" s="65">
        <v>4.2934014504468321</v>
      </c>
      <c r="N511" s="65">
        <v>3.6454746092858659</v>
      </c>
    </row>
    <row r="512" spans="1:14" x14ac:dyDescent="0.3">
      <c r="A512" s="30"/>
      <c r="B512" s="34" t="s">
        <v>164</v>
      </c>
      <c r="C512" s="33"/>
      <c r="D512" s="69">
        <v>15</v>
      </c>
      <c r="E512" s="69">
        <v>45</v>
      </c>
      <c r="F512" s="69">
        <v>30</v>
      </c>
      <c r="G512" s="76"/>
      <c r="H512" s="61">
        <v>44.862825923357448</v>
      </c>
      <c r="I512" s="61">
        <v>118.75453920888738</v>
      </c>
      <c r="J512" s="61">
        <v>112.81681224844301</v>
      </c>
      <c r="K512" s="76"/>
      <c r="L512" s="65">
        <v>2.4761283269863816</v>
      </c>
      <c r="M512" s="65">
        <v>6.1191632184933624</v>
      </c>
      <c r="N512" s="65">
        <v>5.5356847174261983</v>
      </c>
    </row>
    <row r="513" spans="1:14" x14ac:dyDescent="0.3">
      <c r="A513" s="30"/>
      <c r="B513" s="34" t="s">
        <v>341</v>
      </c>
      <c r="C513" s="33"/>
      <c r="D513" s="69">
        <v>15</v>
      </c>
      <c r="E513" s="69">
        <v>45</v>
      </c>
      <c r="F513" s="69">
        <v>30</v>
      </c>
      <c r="G513" s="76"/>
      <c r="H513" s="61">
        <v>33.720713704994196</v>
      </c>
      <c r="I513" s="61">
        <v>89.260712748514052</v>
      </c>
      <c r="J513" s="61">
        <v>84.797677111088348</v>
      </c>
      <c r="K513" s="76"/>
      <c r="L513" s="65">
        <v>4.3741202115775089</v>
      </c>
      <c r="M513" s="65">
        <v>11.143259383587527</v>
      </c>
      <c r="N513" s="65">
        <v>5.4439788436783703</v>
      </c>
    </row>
    <row r="514" spans="1:14" x14ac:dyDescent="0.3">
      <c r="A514" s="31" t="s">
        <v>858</v>
      </c>
      <c r="B514" s="36"/>
      <c r="C514" s="33">
        <v>36747</v>
      </c>
      <c r="D514" s="70"/>
      <c r="E514" s="70"/>
      <c r="F514" s="70"/>
      <c r="G514" s="76"/>
      <c r="H514" s="61" t="s">
        <v>668</v>
      </c>
      <c r="I514" s="60"/>
      <c r="J514" s="60"/>
      <c r="K514" s="76"/>
      <c r="L514" s="65"/>
      <c r="M514" s="65"/>
      <c r="N514" s="65"/>
    </row>
    <row r="515" spans="1:14" x14ac:dyDescent="0.3">
      <c r="A515" s="31"/>
      <c r="B515" s="34" t="s">
        <v>424</v>
      </c>
      <c r="C515" s="33"/>
      <c r="D515" s="69">
        <v>15</v>
      </c>
      <c r="E515" s="69">
        <v>45</v>
      </c>
      <c r="F515" s="69">
        <v>30</v>
      </c>
      <c r="G515" s="76"/>
      <c r="H515" s="61">
        <v>14.966921717171719</v>
      </c>
      <c r="I515" s="61">
        <v>39.618322192513375</v>
      </c>
      <c r="J515" s="61">
        <v>37.637406082887708</v>
      </c>
      <c r="K515" s="76"/>
      <c r="L515" s="65">
        <v>4.8876261442908495</v>
      </c>
      <c r="M515" s="65">
        <v>12.146891150707036</v>
      </c>
      <c r="N515" s="65">
        <v>3.6726165991845443</v>
      </c>
    </row>
    <row r="516" spans="1:14" x14ac:dyDescent="0.3">
      <c r="A516" s="31"/>
      <c r="B516" s="34" t="s">
        <v>310</v>
      </c>
      <c r="C516" s="33"/>
      <c r="D516" s="69">
        <v>15</v>
      </c>
      <c r="E516" s="69">
        <v>45</v>
      </c>
      <c r="F516" s="69">
        <v>30</v>
      </c>
      <c r="G516" s="76"/>
      <c r="H516" s="61">
        <v>9.6754894894894896</v>
      </c>
      <c r="I516" s="61">
        <v>25.611589825119239</v>
      </c>
      <c r="J516" s="61">
        <v>24.331010333863276</v>
      </c>
      <c r="K516" s="76"/>
      <c r="L516" s="65">
        <v>3.0107869617462715</v>
      </c>
      <c r="M516" s="65">
        <v>7.534436075210718</v>
      </c>
      <c r="N516" s="65">
        <v>12.875829702831206</v>
      </c>
    </row>
    <row r="517" spans="1:14" x14ac:dyDescent="0.3">
      <c r="A517" s="31"/>
      <c r="B517" s="34" t="s">
        <v>161</v>
      </c>
      <c r="C517" s="33"/>
      <c r="D517" s="69">
        <v>15</v>
      </c>
      <c r="E517" s="69">
        <v>45</v>
      </c>
      <c r="F517" s="69">
        <v>30</v>
      </c>
      <c r="G517" s="76"/>
      <c r="H517" s="61">
        <v>11.80917818931017</v>
      </c>
      <c r="I517" s="61">
        <v>31.259589324644566</v>
      </c>
      <c r="J517" s="61">
        <v>29.696609858412337</v>
      </c>
      <c r="K517" s="76"/>
      <c r="L517" s="65">
        <v>0.77838198895298916</v>
      </c>
      <c r="M517" s="65">
        <v>1.5839303807651537</v>
      </c>
      <c r="N517" s="65">
        <v>0.42543667841261712</v>
      </c>
    </row>
    <row r="518" spans="1:14" x14ac:dyDescent="0.3">
      <c r="A518" s="31"/>
      <c r="B518" s="34" t="s">
        <v>462</v>
      </c>
      <c r="C518" s="33"/>
      <c r="D518" s="69">
        <v>15</v>
      </c>
      <c r="E518" s="69">
        <v>45</v>
      </c>
      <c r="F518" s="69">
        <v>30</v>
      </c>
      <c r="G518" s="76"/>
      <c r="H518" s="61">
        <v>3.4024999999999999</v>
      </c>
      <c r="I518" s="61">
        <v>9.0066176470588228</v>
      </c>
      <c r="J518" s="61">
        <v>8.5562867647058809</v>
      </c>
      <c r="K518" s="76"/>
      <c r="L518" s="65">
        <v>0.85325367173553524</v>
      </c>
      <c r="M518" s="65">
        <v>1.7763907501457954</v>
      </c>
      <c r="N518" s="65">
        <v>0.48460128771189093</v>
      </c>
    </row>
    <row r="519" spans="1:14" x14ac:dyDescent="0.3">
      <c r="A519" s="31"/>
      <c r="B519" s="34" t="s">
        <v>139</v>
      </c>
      <c r="C519" s="33"/>
      <c r="D519" s="69">
        <v>15</v>
      </c>
      <c r="E519" s="69">
        <v>45</v>
      </c>
      <c r="F519" s="69">
        <v>30</v>
      </c>
      <c r="G519" s="76"/>
      <c r="H519" s="61">
        <v>11.034521784027936</v>
      </c>
      <c r="I519" s="61">
        <v>29.209028251838649</v>
      </c>
      <c r="J519" s="61">
        <v>27.748576839246716</v>
      </c>
      <c r="K519" s="76"/>
      <c r="L519" s="65">
        <v>0.96063735276935813</v>
      </c>
      <c r="M519" s="65">
        <v>2.0524243872853152</v>
      </c>
      <c r="N519" s="65">
        <v>0.56945731468187699</v>
      </c>
    </row>
    <row r="520" spans="1:14" x14ac:dyDescent="0.3">
      <c r="A520" s="31"/>
      <c r="B520" s="34" t="s">
        <v>238</v>
      </c>
      <c r="C520" s="33"/>
      <c r="D520" s="69">
        <v>15</v>
      </c>
      <c r="E520" s="69">
        <v>45</v>
      </c>
      <c r="F520" s="69">
        <v>30</v>
      </c>
      <c r="G520" s="76"/>
      <c r="H520" s="61">
        <v>18.850943020461493</v>
      </c>
      <c r="I520" s="61">
        <v>49.899555054162775</v>
      </c>
      <c r="J520" s="61">
        <v>47.404577301454637</v>
      </c>
      <c r="K520" s="76"/>
      <c r="L520" s="65">
        <v>0.45166534661083557</v>
      </c>
      <c r="M520" s="65">
        <v>0.74409343131926398</v>
      </c>
      <c r="N520" s="65">
        <v>0.16726079966436669</v>
      </c>
    </row>
    <row r="521" spans="1:14" x14ac:dyDescent="0.3">
      <c r="A521" s="31"/>
      <c r="B521" s="34" t="s">
        <v>559</v>
      </c>
      <c r="C521" s="33"/>
      <c r="D521" s="69">
        <v>15</v>
      </c>
      <c r="E521" s="69">
        <v>45</v>
      </c>
      <c r="F521" s="69">
        <v>30</v>
      </c>
      <c r="G521" s="76"/>
      <c r="H521" s="61">
        <v>4.2870000000000008</v>
      </c>
      <c r="I521" s="61">
        <v>11.34794117647059</v>
      </c>
      <c r="J521" s="61">
        <v>10.780544117647061</v>
      </c>
      <c r="K521" s="76"/>
      <c r="L521" s="65">
        <v>19.426007814343411</v>
      </c>
      <c r="M521" s="65">
        <v>49.518327218754685</v>
      </c>
      <c r="N521" s="65">
        <v>15.161041052666992</v>
      </c>
    </row>
    <row r="522" spans="1:14" x14ac:dyDescent="0.3">
      <c r="A522" s="41"/>
      <c r="B522" s="49" t="s">
        <v>387</v>
      </c>
      <c r="C522" s="43"/>
      <c r="D522" s="69">
        <v>2.5441358024691358</v>
      </c>
      <c r="E522" s="71">
        <v>6.734477124183007</v>
      </c>
      <c r="F522" s="71">
        <v>6.3977532679738562</v>
      </c>
      <c r="G522" s="76"/>
      <c r="H522" s="61">
        <v>0.50882716049382715</v>
      </c>
      <c r="I522" s="61">
        <v>1.3468954248366012</v>
      </c>
      <c r="J522" s="61">
        <v>1.2795506535947712</v>
      </c>
      <c r="K522" s="76"/>
      <c r="L522" s="65">
        <v>2.8813270464527294</v>
      </c>
      <c r="M522" s="65">
        <v>6.9896267336718267</v>
      </c>
      <c r="N522" s="65">
        <v>2.0872121064629066</v>
      </c>
    </row>
    <row r="523" spans="1:14" x14ac:dyDescent="0.3">
      <c r="A523" s="30" t="s">
        <v>888</v>
      </c>
      <c r="B523" s="34"/>
      <c r="C523" s="33">
        <v>18872</v>
      </c>
      <c r="D523" s="70"/>
      <c r="E523" s="70"/>
      <c r="F523" s="70"/>
      <c r="G523" s="76"/>
      <c r="H523" s="61" t="s">
        <v>668</v>
      </c>
      <c r="I523" s="60"/>
      <c r="J523" s="60"/>
      <c r="K523" s="76"/>
      <c r="L523" s="65"/>
      <c r="M523" s="65"/>
      <c r="N523" s="65"/>
    </row>
    <row r="524" spans="1:14" x14ac:dyDescent="0.3">
      <c r="A524" s="30"/>
      <c r="B524" s="34" t="s">
        <v>128</v>
      </c>
      <c r="C524" s="33"/>
      <c r="D524" s="69">
        <v>30</v>
      </c>
      <c r="E524" s="69">
        <v>90</v>
      </c>
      <c r="F524" s="69">
        <v>60</v>
      </c>
      <c r="G524" s="76"/>
      <c r="H524" s="61">
        <v>11.325182345073562</v>
      </c>
      <c r="I524" s="61">
        <v>29.978423854606486</v>
      </c>
      <c r="J524" s="61">
        <v>27.130473588418869</v>
      </c>
      <c r="K524" s="76"/>
      <c r="L524" s="65">
        <v>17.534981495350547</v>
      </c>
      <c r="M524" s="65">
        <v>44.708786373785003</v>
      </c>
      <c r="N524" s="65">
        <v>40.831268180082233</v>
      </c>
    </row>
    <row r="525" spans="1:14" x14ac:dyDescent="0.3">
      <c r="A525" s="30" t="s">
        <v>859</v>
      </c>
      <c r="B525" s="34"/>
      <c r="C525" s="33">
        <v>8418</v>
      </c>
      <c r="D525" s="70"/>
      <c r="E525" s="70"/>
      <c r="F525" s="70"/>
      <c r="G525" s="76"/>
      <c r="H525" s="61" t="s">
        <v>668</v>
      </c>
      <c r="I525" s="60"/>
      <c r="J525" s="60"/>
      <c r="K525" s="76"/>
      <c r="L525" s="65"/>
      <c r="M525" s="65"/>
      <c r="N525" s="65"/>
    </row>
    <row r="526" spans="1:14" x14ac:dyDescent="0.3">
      <c r="A526" s="30"/>
      <c r="B526" s="34" t="s">
        <v>600</v>
      </c>
      <c r="C526" s="33"/>
      <c r="D526" s="69">
        <v>15</v>
      </c>
      <c r="E526" s="69">
        <v>45</v>
      </c>
      <c r="F526" s="69">
        <v>30</v>
      </c>
      <c r="G526" s="76"/>
      <c r="H526" s="61">
        <v>9.7068000000000012</v>
      </c>
      <c r="I526" s="61">
        <v>25.694470588235294</v>
      </c>
      <c r="J526" s="61">
        <v>24.40974705882353</v>
      </c>
      <c r="K526" s="76"/>
      <c r="L526" s="65">
        <v>167.71371553646568</v>
      </c>
      <c r="M526" s="65">
        <v>443.51277642005618</v>
      </c>
      <c r="N526" s="65">
        <v>215.14252264112906</v>
      </c>
    </row>
    <row r="527" spans="1:14" x14ac:dyDescent="0.3">
      <c r="A527" s="30"/>
      <c r="B527" s="34" t="s">
        <v>397</v>
      </c>
      <c r="C527" s="33"/>
      <c r="D527" s="69">
        <v>15</v>
      </c>
      <c r="E527" s="69">
        <v>45</v>
      </c>
      <c r="F527" s="69">
        <v>30</v>
      </c>
      <c r="G527" s="76"/>
      <c r="H527" s="61">
        <v>5.5630201266125185</v>
      </c>
      <c r="I527" s="61">
        <v>14.725641511621372</v>
      </c>
      <c r="J527" s="61">
        <v>13.989359436040303</v>
      </c>
      <c r="K527" s="76"/>
      <c r="L527" s="65">
        <v>1.4933632114694415</v>
      </c>
      <c r="M527" s="65">
        <v>3.4218154806018228</v>
      </c>
      <c r="N527" s="65">
        <v>0.9904244430039626</v>
      </c>
    </row>
    <row r="528" spans="1:14" x14ac:dyDescent="0.3">
      <c r="A528" s="30"/>
      <c r="B528" s="34" t="s">
        <v>495</v>
      </c>
      <c r="C528" s="33"/>
      <c r="D528" s="69">
        <v>15</v>
      </c>
      <c r="E528" s="69">
        <v>45</v>
      </c>
      <c r="F528" s="69">
        <v>30</v>
      </c>
      <c r="G528" s="76"/>
      <c r="H528" s="61">
        <v>42.051363636363646</v>
      </c>
      <c r="I528" s="61">
        <v>111.31243315508023</v>
      </c>
      <c r="J528" s="61">
        <v>105.74681149732622</v>
      </c>
      <c r="K528" s="76"/>
      <c r="L528" s="65">
        <v>127.36115800561032</v>
      </c>
      <c r="M528" s="65">
        <v>326.96953577912734</v>
      </c>
      <c r="N528" s="65">
        <v>100.45284635737451</v>
      </c>
    </row>
    <row r="529" spans="1:14" x14ac:dyDescent="0.3">
      <c r="A529" s="30"/>
      <c r="B529" s="34" t="s">
        <v>209</v>
      </c>
      <c r="C529" s="33"/>
      <c r="D529" s="69">
        <v>15</v>
      </c>
      <c r="E529" s="69">
        <v>45</v>
      </c>
      <c r="F529" s="69">
        <v>30</v>
      </c>
      <c r="G529" s="76"/>
      <c r="H529" s="61">
        <v>13.56747220131049</v>
      </c>
      <c r="I529" s="61">
        <v>35.913897003468946</v>
      </c>
      <c r="J529" s="61">
        <v>34.118202153295499</v>
      </c>
      <c r="K529" s="76"/>
      <c r="L529" s="65">
        <v>1.4169184557989696</v>
      </c>
      <c r="M529" s="65">
        <v>3.2253114704504484</v>
      </c>
      <c r="N529" s="65">
        <v>0.93001677038148667</v>
      </c>
    </row>
    <row r="530" spans="1:14" x14ac:dyDescent="0.3">
      <c r="A530" s="30"/>
      <c r="B530" s="34" t="s">
        <v>655</v>
      </c>
      <c r="C530" s="33"/>
      <c r="D530" s="69">
        <v>15</v>
      </c>
      <c r="E530" s="69">
        <v>45</v>
      </c>
      <c r="F530" s="69">
        <v>30</v>
      </c>
      <c r="G530" s="76"/>
      <c r="H530" s="61">
        <v>6.13</v>
      </c>
      <c r="I530" s="61">
        <v>16.226470588235294</v>
      </c>
      <c r="J530" s="61">
        <v>15.41514705882353</v>
      </c>
      <c r="K530" s="76"/>
      <c r="L530" s="65">
        <v>8.8973628362573116</v>
      </c>
      <c r="M530" s="65">
        <v>22.454064385964912</v>
      </c>
      <c r="N530" s="65">
        <v>6.8411643859649125</v>
      </c>
    </row>
    <row r="531" spans="1:14" x14ac:dyDescent="0.3">
      <c r="A531" s="30"/>
      <c r="B531" s="34" t="s">
        <v>581</v>
      </c>
      <c r="C531" s="33"/>
      <c r="D531" s="69">
        <v>15</v>
      </c>
      <c r="E531" s="69">
        <v>45</v>
      </c>
      <c r="F531" s="69">
        <v>30</v>
      </c>
      <c r="G531" s="76"/>
      <c r="H531" s="61">
        <v>4.4930000000000003</v>
      </c>
      <c r="I531" s="61">
        <v>11.893235294117648</v>
      </c>
      <c r="J531" s="61">
        <v>11.298573529411765</v>
      </c>
      <c r="K531" s="76"/>
      <c r="L531" s="65">
        <v>14.332137950564515</v>
      </c>
      <c r="M531" s="65">
        <v>36.424350442419353</v>
      </c>
      <c r="N531" s="65">
        <v>11.135796673064515</v>
      </c>
    </row>
    <row r="532" spans="1:14" x14ac:dyDescent="0.3">
      <c r="A532" s="41"/>
      <c r="B532" s="49" t="s">
        <v>595</v>
      </c>
      <c r="C532" s="43"/>
      <c r="D532" s="69">
        <v>13.290000000000003</v>
      </c>
      <c r="E532" s="71">
        <v>35.17941176470589</v>
      </c>
      <c r="F532" s="71">
        <v>30</v>
      </c>
      <c r="G532" s="76"/>
      <c r="H532" s="61">
        <v>2.6580000000000004</v>
      </c>
      <c r="I532" s="61">
        <v>7.0358823529411776</v>
      </c>
      <c r="J532" s="61">
        <v>6.6840882352941184</v>
      </c>
      <c r="K532" s="76"/>
      <c r="L532" s="65">
        <v>1.2146551099312812</v>
      </c>
      <c r="M532" s="65">
        <v>2.7053862221971192</v>
      </c>
      <c r="N532" s="65">
        <v>0.77018555797797228</v>
      </c>
    </row>
    <row r="533" spans="1:14" x14ac:dyDescent="0.3">
      <c r="A533" s="30"/>
      <c r="B533" s="34" t="s">
        <v>631</v>
      </c>
      <c r="C533" s="33"/>
      <c r="D533" s="69">
        <v>15</v>
      </c>
      <c r="E533" s="69">
        <v>45</v>
      </c>
      <c r="F533" s="69">
        <v>30</v>
      </c>
      <c r="G533" s="76"/>
      <c r="H533" s="61">
        <v>29.37</v>
      </c>
      <c r="I533" s="61">
        <v>77.744117647058815</v>
      </c>
      <c r="J533" s="61">
        <v>73.85691176470587</v>
      </c>
      <c r="K533" s="76"/>
      <c r="L533" s="65">
        <v>25.835544990825685</v>
      </c>
      <c r="M533" s="65">
        <v>65.994274422018336</v>
      </c>
      <c r="N533" s="65">
        <v>20.225943412844039</v>
      </c>
    </row>
    <row r="534" spans="1:14" x14ac:dyDescent="0.3">
      <c r="A534" s="30"/>
      <c r="B534" s="34" t="s">
        <v>478</v>
      </c>
      <c r="C534" s="33"/>
      <c r="D534" s="69">
        <v>15</v>
      </c>
      <c r="E534" s="69">
        <v>45</v>
      </c>
      <c r="F534" s="69">
        <v>30</v>
      </c>
      <c r="G534" s="76"/>
      <c r="H534" s="61">
        <v>3.8685428571428577</v>
      </c>
      <c r="I534" s="61">
        <v>10.240260504201682</v>
      </c>
      <c r="J534" s="61">
        <v>9.728247478991598</v>
      </c>
      <c r="K534" s="76"/>
      <c r="L534" s="65">
        <v>2.7128808814013494</v>
      </c>
      <c r="M534" s="65">
        <v>6.7458611566506326</v>
      </c>
      <c r="N534" s="65">
        <v>4.5665321813419899</v>
      </c>
    </row>
    <row r="535" spans="1:14" x14ac:dyDescent="0.3">
      <c r="A535" s="30"/>
      <c r="B535" s="34" t="s">
        <v>615</v>
      </c>
      <c r="C535" s="33"/>
      <c r="D535" s="69">
        <v>15</v>
      </c>
      <c r="E535" s="69">
        <v>45</v>
      </c>
      <c r="F535" s="69">
        <v>30</v>
      </c>
      <c r="G535" s="76"/>
      <c r="H535" s="61">
        <v>14.11</v>
      </c>
      <c r="I535" s="61">
        <v>37.35</v>
      </c>
      <c r="J535" s="61">
        <v>35.482500000000002</v>
      </c>
      <c r="K535" s="76"/>
      <c r="L535" s="65">
        <v>23.199720607701014</v>
      </c>
      <c r="M535" s="65">
        <v>59.218792483512551</v>
      </c>
      <c r="N535" s="65">
        <v>18.143079584846507</v>
      </c>
    </row>
    <row r="536" spans="1:14" x14ac:dyDescent="0.3">
      <c r="A536" s="30" t="s">
        <v>860</v>
      </c>
      <c r="B536" s="34"/>
      <c r="C536" s="33">
        <v>10767</v>
      </c>
      <c r="D536" s="70"/>
      <c r="E536" s="70"/>
      <c r="F536" s="70"/>
      <c r="G536" s="76"/>
      <c r="H536" s="61" t="s">
        <v>668</v>
      </c>
      <c r="I536" s="60"/>
      <c r="J536" s="60"/>
      <c r="K536" s="76"/>
      <c r="L536" s="65"/>
      <c r="M536" s="65"/>
      <c r="N536" s="65"/>
    </row>
    <row r="537" spans="1:14" x14ac:dyDescent="0.3">
      <c r="A537" s="30"/>
      <c r="B537" s="34" t="s">
        <v>344</v>
      </c>
      <c r="C537" s="33"/>
      <c r="D537" s="69">
        <v>15</v>
      </c>
      <c r="E537" s="69">
        <v>45</v>
      </c>
      <c r="F537" s="69">
        <v>30</v>
      </c>
      <c r="G537" s="76"/>
      <c r="H537" s="61">
        <v>7.6912798101122393</v>
      </c>
      <c r="I537" s="61">
        <v>20.359270085591223</v>
      </c>
      <c r="J537" s="61">
        <v>19.341306581311663</v>
      </c>
      <c r="K537" s="76"/>
      <c r="L537" s="65">
        <v>1.3783837561607994</v>
      </c>
      <c r="M537" s="65">
        <v>3.2133687663079993</v>
      </c>
      <c r="N537" s="65">
        <v>13.967494978446917</v>
      </c>
    </row>
    <row r="538" spans="1:14" x14ac:dyDescent="0.3">
      <c r="A538" s="30"/>
      <c r="B538" s="34" t="s">
        <v>445</v>
      </c>
      <c r="C538" s="33"/>
      <c r="D538" s="69">
        <v>15</v>
      </c>
      <c r="E538" s="69">
        <v>45</v>
      </c>
      <c r="F538" s="69">
        <v>30</v>
      </c>
      <c r="G538" s="76"/>
      <c r="H538" s="61">
        <v>34.916139880952386</v>
      </c>
      <c r="I538" s="61">
        <v>92.425076155462193</v>
      </c>
      <c r="J538" s="61">
        <v>87.803822347689078</v>
      </c>
      <c r="K538" s="76"/>
      <c r="L538" s="65">
        <v>9.9778322150493857</v>
      </c>
      <c r="M538" s="65">
        <v>25.976614686895427</v>
      </c>
      <c r="N538" s="65">
        <v>11.660273434960187</v>
      </c>
    </row>
    <row r="539" spans="1:14" x14ac:dyDescent="0.3">
      <c r="A539" s="30"/>
      <c r="B539" s="34" t="s">
        <v>236</v>
      </c>
      <c r="C539" s="33"/>
      <c r="D539" s="69">
        <v>15</v>
      </c>
      <c r="E539" s="69">
        <v>45</v>
      </c>
      <c r="F539" s="69">
        <v>30</v>
      </c>
      <c r="G539" s="76"/>
      <c r="H539" s="61">
        <v>10.16566310411034</v>
      </c>
      <c r="I539" s="61">
        <v>26.909108216762665</v>
      </c>
      <c r="J539" s="61">
        <v>25.56365280592453</v>
      </c>
      <c r="K539" s="76"/>
      <c r="L539" s="65">
        <v>1.1203686864685749</v>
      </c>
      <c r="M539" s="65">
        <v>2.5303876994756394</v>
      </c>
      <c r="N539" s="65">
        <v>0.77186101734849566</v>
      </c>
    </row>
    <row r="540" spans="1:14" x14ac:dyDescent="0.3">
      <c r="A540" s="30"/>
      <c r="B540" s="34" t="s">
        <v>464</v>
      </c>
      <c r="C540" s="33"/>
      <c r="D540" s="69">
        <v>15</v>
      </c>
      <c r="E540" s="69">
        <v>45</v>
      </c>
      <c r="F540" s="69">
        <v>30</v>
      </c>
      <c r="G540" s="76"/>
      <c r="H540" s="61">
        <v>31.864928571428571</v>
      </c>
      <c r="I540" s="61">
        <v>84.348340336134441</v>
      </c>
      <c r="J540" s="61">
        <v>80.130923319327721</v>
      </c>
      <c r="K540" s="76"/>
      <c r="L540" s="65">
        <v>12.135941094577152</v>
      </c>
      <c r="M540" s="65">
        <v>31.689255838586575</v>
      </c>
      <c r="N540" s="65">
        <v>14.24716049480854</v>
      </c>
    </row>
    <row r="541" spans="1:14" x14ac:dyDescent="0.3">
      <c r="A541" s="30"/>
      <c r="B541" s="34" t="s">
        <v>289</v>
      </c>
      <c r="C541" s="33"/>
      <c r="D541" s="69">
        <v>15</v>
      </c>
      <c r="E541" s="69">
        <v>45</v>
      </c>
      <c r="F541" s="69">
        <v>30</v>
      </c>
      <c r="G541" s="76"/>
      <c r="H541" s="61">
        <v>11.046504842062905</v>
      </c>
      <c r="I541" s="61">
        <v>29.240748111342988</v>
      </c>
      <c r="J541" s="61">
        <v>27.77871070577584</v>
      </c>
      <c r="K541" s="76"/>
      <c r="L541" s="65">
        <v>1.4505220283690461</v>
      </c>
      <c r="M541" s="65">
        <v>3.4043230162710039</v>
      </c>
      <c r="N541" s="65">
        <v>14.857206719546921</v>
      </c>
    </row>
    <row r="542" spans="1:14" x14ac:dyDescent="0.3">
      <c r="A542" s="30" t="s">
        <v>861</v>
      </c>
      <c r="B542" s="34"/>
      <c r="C542" s="33">
        <v>39705</v>
      </c>
      <c r="D542" s="70"/>
      <c r="E542" s="70"/>
      <c r="F542" s="70"/>
      <c r="G542" s="76"/>
      <c r="H542" s="61" t="s">
        <v>668</v>
      </c>
      <c r="I542" s="60"/>
      <c r="J542" s="60"/>
      <c r="K542" s="76"/>
      <c r="L542" s="65"/>
      <c r="M542" s="65"/>
      <c r="N542" s="65"/>
    </row>
    <row r="543" spans="1:14" x14ac:dyDescent="0.3">
      <c r="A543" s="30"/>
      <c r="B543" s="34" t="s">
        <v>518</v>
      </c>
      <c r="C543" s="33"/>
      <c r="D543" s="69">
        <v>15</v>
      </c>
      <c r="E543" s="69">
        <v>45</v>
      </c>
      <c r="F543" s="69">
        <v>30</v>
      </c>
      <c r="G543" s="76"/>
      <c r="H543" s="61">
        <v>21.399428571428576</v>
      </c>
      <c r="I543" s="61">
        <v>56.645546218487411</v>
      </c>
      <c r="J543" s="61">
        <v>53.813268907563042</v>
      </c>
      <c r="K543" s="76"/>
      <c r="L543" s="65">
        <v>13.958772685279033</v>
      </c>
      <c r="M543" s="65">
        <v>36.514398284562148</v>
      </c>
      <c r="N543" s="65">
        <v>13.189897592836992</v>
      </c>
    </row>
    <row r="544" spans="1:14" x14ac:dyDescent="0.3">
      <c r="A544" s="30"/>
      <c r="B544" s="34" t="s">
        <v>131</v>
      </c>
      <c r="C544" s="33"/>
      <c r="D544" s="69">
        <v>15</v>
      </c>
      <c r="E544" s="69">
        <v>45</v>
      </c>
      <c r="F544" s="69">
        <v>30</v>
      </c>
      <c r="G544" s="76"/>
      <c r="H544" s="61">
        <v>10.944597851462959</v>
      </c>
      <c r="I544" s="61">
        <v>28.970994312696067</v>
      </c>
      <c r="J544" s="61">
        <v>27.522444597061263</v>
      </c>
      <c r="K544" s="76"/>
      <c r="L544" s="65">
        <v>0.93164503369843144</v>
      </c>
      <c r="M544" s="65">
        <v>2.0308250892017301</v>
      </c>
      <c r="N544" s="65">
        <v>2.3223468378691767</v>
      </c>
    </row>
    <row r="545" spans="1:14" x14ac:dyDescent="0.3">
      <c r="A545" s="30"/>
      <c r="B545" s="34" t="s">
        <v>270</v>
      </c>
      <c r="C545" s="33"/>
      <c r="D545" s="69">
        <v>15</v>
      </c>
      <c r="E545" s="69">
        <v>45</v>
      </c>
      <c r="F545" s="69">
        <v>30</v>
      </c>
      <c r="G545" s="76"/>
      <c r="H545" s="61">
        <v>7.7538840711816786</v>
      </c>
      <c r="I545" s="61">
        <v>20.524987247245619</v>
      </c>
      <c r="J545" s="61">
        <v>19.498737884883337</v>
      </c>
      <c r="K545" s="76"/>
      <c r="L545" s="65">
        <v>1.0557290893938585</v>
      </c>
      <c r="M545" s="65">
        <v>2.3592828836896254</v>
      </c>
      <c r="N545" s="65">
        <v>2.0510425287161005</v>
      </c>
    </row>
    <row r="546" spans="1:14" x14ac:dyDescent="0.3">
      <c r="A546" s="30"/>
      <c r="B546" s="34" t="s">
        <v>132</v>
      </c>
      <c r="C546" s="33"/>
      <c r="D546" s="69">
        <v>15</v>
      </c>
      <c r="E546" s="69">
        <v>45</v>
      </c>
      <c r="F546" s="69">
        <v>30</v>
      </c>
      <c r="G546" s="76"/>
      <c r="H546" s="61">
        <v>10.265271315741439</v>
      </c>
      <c r="I546" s="61">
        <v>27.172777012256752</v>
      </c>
      <c r="J546" s="61">
        <v>25.814138161643914</v>
      </c>
      <c r="K546" s="76"/>
      <c r="L546" s="65">
        <v>0.81577850090173465</v>
      </c>
      <c r="M546" s="65">
        <v>1.7241195612104734</v>
      </c>
      <c r="N546" s="65">
        <v>2.0268060695081185</v>
      </c>
    </row>
    <row r="547" spans="1:14" x14ac:dyDescent="0.3">
      <c r="A547" s="30" t="s">
        <v>862</v>
      </c>
      <c r="B547" s="34"/>
      <c r="C547" s="33">
        <v>39361</v>
      </c>
      <c r="D547" s="70"/>
      <c r="E547" s="70"/>
      <c r="F547" s="70"/>
      <c r="G547" s="76"/>
      <c r="H547" s="61" t="s">
        <v>668</v>
      </c>
      <c r="I547" s="60"/>
      <c r="J547" s="60"/>
      <c r="K547" s="76"/>
      <c r="L547" s="65"/>
      <c r="M547" s="65"/>
      <c r="N547" s="65"/>
    </row>
    <row r="548" spans="1:14" x14ac:dyDescent="0.3">
      <c r="A548" s="30"/>
      <c r="B548" s="34" t="s">
        <v>248</v>
      </c>
      <c r="C548" s="33"/>
      <c r="D548" s="69">
        <v>15</v>
      </c>
      <c r="E548" s="69">
        <v>45</v>
      </c>
      <c r="F548" s="69">
        <v>30</v>
      </c>
      <c r="G548" s="76"/>
      <c r="H548" s="61">
        <v>6.3128852864146632</v>
      </c>
      <c r="I548" s="61">
        <v>16.710578699332931</v>
      </c>
      <c r="J548" s="61">
        <v>15.875049764366285</v>
      </c>
      <c r="K548" s="76"/>
      <c r="L548" s="65">
        <v>0.35928953452848128</v>
      </c>
      <c r="M548" s="65">
        <v>0.50663806429028657</v>
      </c>
      <c r="N548" s="65">
        <v>9.42641923030893E-2</v>
      </c>
    </row>
    <row r="549" spans="1:14" x14ac:dyDescent="0.3">
      <c r="A549" s="30"/>
      <c r="B549" s="34" t="s">
        <v>130</v>
      </c>
      <c r="C549" s="33"/>
      <c r="D549" s="69">
        <v>15</v>
      </c>
      <c r="E549" s="69">
        <v>45</v>
      </c>
      <c r="F549" s="69">
        <v>30</v>
      </c>
      <c r="G549" s="76"/>
      <c r="H549" s="61">
        <v>7.3219085783843392</v>
      </c>
      <c r="I549" s="61">
        <v>19.381522707487957</v>
      </c>
      <c r="J549" s="61">
        <v>18.412446572113559</v>
      </c>
      <c r="K549" s="76"/>
      <c r="L549" s="65">
        <v>0.38311378736684276</v>
      </c>
      <c r="M549" s="65">
        <v>0.56787916815068695</v>
      </c>
      <c r="N549" s="65">
        <v>0.11309043686770813</v>
      </c>
    </row>
    <row r="550" spans="1:14" x14ac:dyDescent="0.3">
      <c r="A550" s="30"/>
      <c r="B550" s="34" t="s">
        <v>140</v>
      </c>
      <c r="C550" s="33"/>
      <c r="D550" s="69">
        <v>15</v>
      </c>
      <c r="E550" s="69">
        <v>45</v>
      </c>
      <c r="F550" s="69">
        <v>30</v>
      </c>
      <c r="G550" s="76"/>
      <c r="H550" s="61">
        <v>8.3512334178434191</v>
      </c>
      <c r="I550" s="61">
        <v>22.10620610605611</v>
      </c>
      <c r="J550" s="61">
        <v>21.000895800753305</v>
      </c>
      <c r="K550" s="76"/>
      <c r="L550" s="65">
        <v>0.44831041517450426</v>
      </c>
      <c r="M550" s="65">
        <v>0.73546945868386349</v>
      </c>
      <c r="N550" s="65">
        <v>0.16460968778495438</v>
      </c>
    </row>
    <row r="551" spans="1:14" x14ac:dyDescent="0.3">
      <c r="A551" s="41"/>
      <c r="B551" s="49" t="s">
        <v>447</v>
      </c>
      <c r="C551" s="43"/>
      <c r="D551" s="69">
        <v>11.410315789473684</v>
      </c>
      <c r="E551" s="71">
        <v>30.20377708978328</v>
      </c>
      <c r="F551" s="71">
        <v>28.693588235294115</v>
      </c>
      <c r="G551" s="76"/>
      <c r="H551" s="61">
        <v>2.2820631578947368</v>
      </c>
      <c r="I551" s="61">
        <v>6.0407554179566567</v>
      </c>
      <c r="J551" s="61">
        <v>5.7387176470588237</v>
      </c>
      <c r="K551" s="76"/>
      <c r="L551" s="65">
        <v>0.35836077273663886</v>
      </c>
      <c r="M551" s="65">
        <v>0.50425064850261447</v>
      </c>
      <c r="N551" s="65">
        <v>9.3530272261435579E-2</v>
      </c>
    </row>
    <row r="552" spans="1:14" x14ac:dyDescent="0.3">
      <c r="A552" s="30"/>
      <c r="B552" s="34" t="s">
        <v>392</v>
      </c>
      <c r="C552" s="33"/>
      <c r="D552" s="69">
        <v>15</v>
      </c>
      <c r="E552" s="69">
        <v>45</v>
      </c>
      <c r="F552" s="69">
        <v>30</v>
      </c>
      <c r="G552" s="76"/>
      <c r="H552" s="61">
        <v>6.8121375000000004</v>
      </c>
      <c r="I552" s="61">
        <v>18.032128676470592</v>
      </c>
      <c r="J552" s="61">
        <v>17.130522242647061</v>
      </c>
      <c r="K552" s="76"/>
      <c r="L552" s="65">
        <v>0.56267344544998998</v>
      </c>
      <c r="M552" s="65">
        <v>1.029443765555466</v>
      </c>
      <c r="N552" s="65">
        <v>0.25498089026188692</v>
      </c>
    </row>
    <row r="553" spans="1:14" x14ac:dyDescent="0.3">
      <c r="A553" s="30" t="s">
        <v>863</v>
      </c>
      <c r="B553" s="34"/>
      <c r="C553" s="33">
        <v>11825</v>
      </c>
      <c r="D553" s="70"/>
      <c r="E553" s="70"/>
      <c r="F553" s="70"/>
      <c r="G553" s="76"/>
      <c r="H553" s="61" t="s">
        <v>668</v>
      </c>
      <c r="I553" s="60"/>
      <c r="J553" s="60"/>
      <c r="K553" s="76"/>
      <c r="L553" s="65"/>
      <c r="M553" s="65"/>
      <c r="N553" s="65"/>
    </row>
    <row r="554" spans="1:14" x14ac:dyDescent="0.3">
      <c r="A554" s="30"/>
      <c r="B554" s="34" t="s">
        <v>337</v>
      </c>
      <c r="C554" s="33"/>
      <c r="D554" s="69">
        <v>15</v>
      </c>
      <c r="E554" s="69">
        <v>45</v>
      </c>
      <c r="F554" s="69">
        <v>30</v>
      </c>
      <c r="G554" s="76"/>
      <c r="H554" s="61">
        <v>21.295658518063298</v>
      </c>
      <c r="I554" s="61">
        <v>56.370860783108725</v>
      </c>
      <c r="J554" s="61">
        <v>53.552317743953289</v>
      </c>
      <c r="K554" s="76"/>
      <c r="L554" s="65">
        <v>3.8514351552684163</v>
      </c>
      <c r="M554" s="65">
        <v>9.7596812933575734</v>
      </c>
      <c r="N554" s="65">
        <v>7.1434356230331932</v>
      </c>
    </row>
    <row r="555" spans="1:14" x14ac:dyDescent="0.3">
      <c r="A555" s="30"/>
      <c r="B555" s="34" t="s">
        <v>217</v>
      </c>
      <c r="C555" s="33"/>
      <c r="D555" s="69">
        <v>15</v>
      </c>
      <c r="E555" s="69">
        <v>45</v>
      </c>
      <c r="F555" s="69">
        <v>30</v>
      </c>
      <c r="G555" s="76"/>
      <c r="H555" s="61">
        <v>21.085053444096506</v>
      </c>
      <c r="I555" s="61">
        <v>55.813376763784873</v>
      </c>
      <c r="J555" s="61">
        <v>53.022707925595633</v>
      </c>
      <c r="K555" s="76"/>
      <c r="L555" s="65">
        <v>0.767891088400388</v>
      </c>
      <c r="M555" s="65">
        <v>1.5973587634127921</v>
      </c>
      <c r="N555" s="65">
        <v>2.4508268086200093</v>
      </c>
    </row>
    <row r="556" spans="1:14" x14ac:dyDescent="0.3">
      <c r="A556" s="30"/>
      <c r="B556" s="34" t="s">
        <v>288</v>
      </c>
      <c r="C556" s="33"/>
      <c r="D556" s="69">
        <v>15</v>
      </c>
      <c r="E556" s="69">
        <v>45</v>
      </c>
      <c r="F556" s="69">
        <v>30</v>
      </c>
      <c r="G556" s="76"/>
      <c r="H556" s="61">
        <v>30.500912598306108</v>
      </c>
      <c r="I556" s="61">
        <v>80.737709819045577</v>
      </c>
      <c r="J556" s="61">
        <v>76.700824328093304</v>
      </c>
      <c r="K556" s="76"/>
      <c r="L556" s="65">
        <v>2.4048714916144367</v>
      </c>
      <c r="M556" s="65">
        <v>5.9305421836852741</v>
      </c>
      <c r="N556" s="65">
        <v>5.3601903737015562</v>
      </c>
    </row>
    <row r="557" spans="1:14" x14ac:dyDescent="0.3">
      <c r="A557" s="30"/>
      <c r="B557" s="34" t="s">
        <v>418</v>
      </c>
      <c r="C557" s="33"/>
      <c r="D557" s="69">
        <v>15</v>
      </c>
      <c r="E557" s="69">
        <v>45</v>
      </c>
      <c r="F557" s="69">
        <v>30</v>
      </c>
      <c r="G557" s="76"/>
      <c r="H557" s="61">
        <v>34.588844155844157</v>
      </c>
      <c r="I557" s="61">
        <v>91.558705118410998</v>
      </c>
      <c r="J557" s="61">
        <v>86.980769862490448</v>
      </c>
      <c r="K557" s="76"/>
      <c r="L557" s="65">
        <v>7.9995304306118458</v>
      </c>
      <c r="M557" s="65">
        <v>20.146153704508741</v>
      </c>
      <c r="N557" s="65">
        <v>6.1316851606813021</v>
      </c>
    </row>
    <row r="558" spans="1:14" ht="49.2" x14ac:dyDescent="0.3">
      <c r="A558" s="44" t="s">
        <v>895</v>
      </c>
      <c r="B558" s="45"/>
      <c r="C558" s="33">
        <v>11338</v>
      </c>
      <c r="D558" s="70"/>
      <c r="E558" s="70"/>
      <c r="F558" s="70"/>
      <c r="G558" s="76"/>
      <c r="H558" s="61" t="s">
        <v>668</v>
      </c>
      <c r="I558" s="60"/>
      <c r="J558" s="60"/>
      <c r="K558" s="76"/>
      <c r="L558" s="65"/>
      <c r="M558" s="65"/>
      <c r="N558" s="65"/>
    </row>
    <row r="559" spans="1:14" x14ac:dyDescent="0.3">
      <c r="A559" s="41"/>
      <c r="B559" s="49" t="s">
        <v>159</v>
      </c>
      <c r="C559" s="43"/>
      <c r="D559" s="69">
        <v>9.9211089866156783</v>
      </c>
      <c r="E559" s="71">
        <v>26.261759082217971</v>
      </c>
      <c r="F559" s="71">
        <v>24.948671128107073</v>
      </c>
      <c r="G559" s="76"/>
      <c r="H559" s="61">
        <v>1.9842217973231357</v>
      </c>
      <c r="I559" s="61">
        <v>5.2523518164435945</v>
      </c>
      <c r="J559" s="61">
        <v>4.9897342256214152</v>
      </c>
      <c r="K559" s="76"/>
      <c r="L559" s="65">
        <v>3.3034276525847179</v>
      </c>
      <c r="M559" s="65">
        <v>8.3090731980183694</v>
      </c>
      <c r="N559" s="65">
        <v>5.3056168370453385</v>
      </c>
    </row>
    <row r="560" spans="1:14" x14ac:dyDescent="0.3">
      <c r="A560" s="30" t="s">
        <v>864</v>
      </c>
      <c r="B560" s="34"/>
      <c r="C560" s="33">
        <v>15085</v>
      </c>
      <c r="D560" s="70"/>
      <c r="E560" s="70"/>
      <c r="F560" s="70"/>
      <c r="G560" s="76"/>
      <c r="H560" s="61" t="s">
        <v>668</v>
      </c>
      <c r="I560" s="60"/>
      <c r="J560" s="60"/>
      <c r="K560" s="76"/>
      <c r="L560" s="65"/>
      <c r="M560" s="65"/>
      <c r="N560" s="65"/>
    </row>
    <row r="561" spans="1:14" x14ac:dyDescent="0.3">
      <c r="A561" s="30"/>
      <c r="B561" s="34" t="s">
        <v>147</v>
      </c>
      <c r="C561" s="33"/>
      <c r="D561" s="69">
        <v>15</v>
      </c>
      <c r="E561" s="69">
        <v>45</v>
      </c>
      <c r="F561" s="69">
        <v>30</v>
      </c>
      <c r="G561" s="76"/>
      <c r="H561" s="61">
        <v>8.9157493432722212</v>
      </c>
      <c r="I561" s="61">
        <v>23.60051296748529</v>
      </c>
      <c r="J561" s="61">
        <v>22.420487319111025</v>
      </c>
      <c r="K561" s="76"/>
      <c r="L561" s="65">
        <v>1.0225486736591509</v>
      </c>
      <c r="M561" s="65">
        <v>2.2714523714506933</v>
      </c>
      <c r="N561" s="65">
        <v>2.0081472382297241</v>
      </c>
    </row>
    <row r="562" spans="1:14" x14ac:dyDescent="0.3">
      <c r="A562" s="30"/>
      <c r="B562" s="34" t="s">
        <v>415</v>
      </c>
      <c r="C562" s="33"/>
      <c r="D562" s="69">
        <v>15</v>
      </c>
      <c r="E562" s="69">
        <v>45</v>
      </c>
      <c r="F562" s="69">
        <v>30</v>
      </c>
      <c r="G562" s="76"/>
      <c r="H562" s="61">
        <v>6.1982261904761904</v>
      </c>
      <c r="I562" s="61">
        <v>16.407069327731094</v>
      </c>
      <c r="J562" s="61">
        <v>15.586715861344539</v>
      </c>
      <c r="K562" s="76"/>
      <c r="L562" s="65">
        <v>1.095130531014975</v>
      </c>
      <c r="M562" s="65">
        <v>2.4635808173925806</v>
      </c>
      <c r="N562" s="65">
        <v>3.1890182247988932</v>
      </c>
    </row>
    <row r="563" spans="1:14" x14ac:dyDescent="0.3">
      <c r="A563" s="30"/>
      <c r="B563" s="34" t="s">
        <v>390</v>
      </c>
      <c r="C563" s="33"/>
      <c r="D563" s="69">
        <v>15</v>
      </c>
      <c r="E563" s="69">
        <v>45</v>
      </c>
      <c r="F563" s="69">
        <v>30</v>
      </c>
      <c r="G563" s="76"/>
      <c r="H563" s="61">
        <v>14.613693259121831</v>
      </c>
      <c r="I563" s="61">
        <v>38.683305685910724</v>
      </c>
      <c r="J563" s="61">
        <v>36.749140401615186</v>
      </c>
      <c r="K563" s="76"/>
      <c r="L563" s="65">
        <v>16.021577795795412</v>
      </c>
      <c r="M563" s="65">
        <v>40.767116686953528</v>
      </c>
      <c r="N563" s="65">
        <v>12.470814728796164</v>
      </c>
    </row>
    <row r="564" spans="1:14" x14ac:dyDescent="0.3">
      <c r="A564" s="30" t="s">
        <v>865</v>
      </c>
      <c r="B564" s="34"/>
      <c r="C564" s="33">
        <v>9395</v>
      </c>
      <c r="D564" s="70"/>
      <c r="E564" s="70"/>
      <c r="F564" s="70"/>
      <c r="G564" s="76"/>
      <c r="H564" s="61" t="s">
        <v>668</v>
      </c>
      <c r="I564" s="60"/>
      <c r="J564" s="60"/>
      <c r="K564" s="76"/>
      <c r="L564" s="65"/>
      <c r="M564" s="65"/>
      <c r="N564" s="65"/>
    </row>
    <row r="565" spans="1:14" x14ac:dyDescent="0.3">
      <c r="A565" s="30"/>
      <c r="B565" s="34" t="s">
        <v>579</v>
      </c>
      <c r="C565" s="33"/>
      <c r="D565" s="69">
        <v>15</v>
      </c>
      <c r="E565" s="69">
        <v>45</v>
      </c>
      <c r="F565" s="69">
        <v>30</v>
      </c>
      <c r="G565" s="76"/>
      <c r="H565" s="61">
        <v>228.08650000000003</v>
      </c>
      <c r="I565" s="61">
        <v>603.75838235294123</v>
      </c>
      <c r="J565" s="61">
        <v>573.57046323529414</v>
      </c>
      <c r="K565" s="76"/>
      <c r="L565" s="65">
        <v>175.60896405208652</v>
      </c>
      <c r="M565" s="65">
        <v>450.99226678251074</v>
      </c>
      <c r="N565" s="65">
        <v>138.57891068769771</v>
      </c>
    </row>
    <row r="566" spans="1:14" x14ac:dyDescent="0.3">
      <c r="A566" s="30"/>
      <c r="B566" s="34" t="s">
        <v>569</v>
      </c>
      <c r="C566" s="33"/>
      <c r="D566" s="69">
        <v>15</v>
      </c>
      <c r="E566" s="69">
        <v>45</v>
      </c>
      <c r="F566" s="69">
        <v>30</v>
      </c>
      <c r="G566" s="76"/>
      <c r="H566" s="61">
        <v>51.036000000000001</v>
      </c>
      <c r="I566" s="61">
        <v>135.09529411764706</v>
      </c>
      <c r="J566" s="61">
        <v>128.34052941176469</v>
      </c>
      <c r="K566" s="76"/>
      <c r="L566" s="65">
        <v>170.67783799819117</v>
      </c>
      <c r="M566" s="65">
        <v>438.31662885740138</v>
      </c>
      <c r="N566" s="65">
        <v>134.68226865239674</v>
      </c>
    </row>
    <row r="567" spans="1:14" x14ac:dyDescent="0.3">
      <c r="A567" s="30"/>
      <c r="B567" s="34" t="s">
        <v>454</v>
      </c>
      <c r="C567" s="33"/>
      <c r="D567" s="69">
        <v>15</v>
      </c>
      <c r="E567" s="69">
        <v>45</v>
      </c>
      <c r="F567" s="69">
        <v>30</v>
      </c>
      <c r="G567" s="76"/>
      <c r="H567" s="61">
        <v>277.34683333333339</v>
      </c>
      <c r="I567" s="61">
        <v>734.15338235294143</v>
      </c>
      <c r="J567" s="61">
        <v>697.44571323529431</v>
      </c>
      <c r="K567" s="76"/>
      <c r="L567" s="65">
        <v>148.230835210831</v>
      </c>
      <c r="M567" s="65">
        <v>391.9404461463173</v>
      </c>
      <c r="N567" s="65">
        <v>129.70604829821244</v>
      </c>
    </row>
    <row r="568" spans="1:14" x14ac:dyDescent="0.3">
      <c r="A568" s="30"/>
      <c r="B568" s="34" t="s">
        <v>515</v>
      </c>
      <c r="C568" s="33"/>
      <c r="D568" s="69">
        <v>15</v>
      </c>
      <c r="E568" s="69">
        <v>45</v>
      </c>
      <c r="F568" s="69">
        <v>30</v>
      </c>
      <c r="G568" s="76"/>
      <c r="H568" s="61">
        <v>74.599599999999995</v>
      </c>
      <c r="I568" s="61">
        <v>197.46952941176468</v>
      </c>
      <c r="J568" s="61">
        <v>187.59605294117645</v>
      </c>
      <c r="K568" s="76"/>
      <c r="L568" s="65">
        <v>179.9843243484014</v>
      </c>
      <c r="M568" s="65">
        <v>462.23928872066938</v>
      </c>
      <c r="N568" s="65">
        <v>142.03637915714381</v>
      </c>
    </row>
    <row r="569" spans="1:14" x14ac:dyDescent="0.3">
      <c r="A569" s="30"/>
      <c r="B569" s="34" t="s">
        <v>635</v>
      </c>
      <c r="C569" s="33"/>
      <c r="D569" s="69">
        <v>15</v>
      </c>
      <c r="E569" s="69">
        <v>45</v>
      </c>
      <c r="F569" s="69">
        <v>30</v>
      </c>
      <c r="G569" s="76"/>
      <c r="H569" s="61">
        <v>12.89</v>
      </c>
      <c r="I569" s="61">
        <v>34.120588235294122</v>
      </c>
      <c r="J569" s="61">
        <v>32.414558823529418</v>
      </c>
      <c r="K569" s="76"/>
      <c r="L569" s="65">
        <v>202.53022719449226</v>
      </c>
      <c r="M569" s="65">
        <v>520.19434767641997</v>
      </c>
      <c r="N569" s="65">
        <v>159.85245438898448</v>
      </c>
    </row>
    <row r="570" spans="1:14" x14ac:dyDescent="0.3">
      <c r="A570" s="30"/>
      <c r="B570" s="34" t="s">
        <v>593</v>
      </c>
      <c r="C570" s="33"/>
      <c r="D570" s="69">
        <v>15</v>
      </c>
      <c r="E570" s="69">
        <v>45</v>
      </c>
      <c r="F570" s="69">
        <v>30</v>
      </c>
      <c r="G570" s="76"/>
      <c r="H570" s="61">
        <v>165.822</v>
      </c>
      <c r="I570" s="61">
        <v>438.94058823529411</v>
      </c>
      <c r="J570" s="61">
        <v>416.99355882352938</v>
      </c>
      <c r="K570" s="76"/>
      <c r="L570" s="65">
        <v>64.692857176373465</v>
      </c>
      <c r="M570" s="65">
        <v>165.8784012165186</v>
      </c>
      <c r="N570" s="65">
        <v>50.931513375187372</v>
      </c>
    </row>
    <row r="571" spans="1:14" x14ac:dyDescent="0.3">
      <c r="A571" s="30"/>
      <c r="B571" s="34" t="s">
        <v>227</v>
      </c>
      <c r="C571" s="33"/>
      <c r="D571" s="69">
        <v>15</v>
      </c>
      <c r="E571" s="69">
        <v>45</v>
      </c>
      <c r="F571" s="69">
        <v>30</v>
      </c>
      <c r="G571" s="76"/>
      <c r="H571" s="61">
        <v>24.330702563534302</v>
      </c>
      <c r="I571" s="61">
        <v>64.404800903473159</v>
      </c>
      <c r="J571" s="61">
        <v>61.184560858299498</v>
      </c>
      <c r="K571" s="76"/>
      <c r="L571" s="65">
        <v>3.5647963459993957</v>
      </c>
      <c r="M571" s="65">
        <v>9.0009315041160463</v>
      </c>
      <c r="N571" s="65">
        <v>5.9699719994729534</v>
      </c>
    </row>
    <row r="572" spans="1:14" x14ac:dyDescent="0.3">
      <c r="A572" s="30"/>
      <c r="B572" s="34" t="s">
        <v>423</v>
      </c>
      <c r="C572" s="33"/>
      <c r="D572" s="69">
        <v>15</v>
      </c>
      <c r="E572" s="69">
        <v>45</v>
      </c>
      <c r="F572" s="69">
        <v>30</v>
      </c>
      <c r="G572" s="76"/>
      <c r="H572" s="61">
        <v>9.4097644957983206</v>
      </c>
      <c r="I572" s="61">
        <v>24.908200135936731</v>
      </c>
      <c r="J572" s="61">
        <v>23.662790129139893</v>
      </c>
      <c r="K572" s="76"/>
      <c r="L572" s="65">
        <v>4.8530344968793679</v>
      </c>
      <c r="M572" s="65">
        <v>12.410973668210092</v>
      </c>
      <c r="N572" s="65">
        <v>4.1544888905502591</v>
      </c>
    </row>
    <row r="573" spans="1:14" x14ac:dyDescent="0.3">
      <c r="A573" s="30"/>
      <c r="B573" s="34" t="s">
        <v>311</v>
      </c>
      <c r="C573" s="33"/>
      <c r="D573" s="69">
        <v>15</v>
      </c>
      <c r="E573" s="69">
        <v>45</v>
      </c>
      <c r="F573" s="69">
        <v>30</v>
      </c>
      <c r="G573" s="76"/>
      <c r="H573" s="61">
        <v>19.62973527680991</v>
      </c>
      <c r="I573" s="61">
        <v>51.961063968026238</v>
      </c>
      <c r="J573" s="61">
        <v>49.363010769624928</v>
      </c>
      <c r="K573" s="76"/>
      <c r="L573" s="65">
        <v>4.1331528517668037</v>
      </c>
      <c r="M573" s="65">
        <v>10.50540460761801</v>
      </c>
      <c r="N573" s="65">
        <v>6.2630989559920449</v>
      </c>
    </row>
    <row r="574" spans="1:14" x14ac:dyDescent="0.3">
      <c r="A574" s="30" t="s">
        <v>866</v>
      </c>
      <c r="B574" s="34"/>
      <c r="C574" s="33">
        <v>19609</v>
      </c>
      <c r="D574" s="70"/>
      <c r="E574" s="70"/>
      <c r="F574" s="70"/>
      <c r="G574" s="76"/>
      <c r="H574" s="61" t="s">
        <v>668</v>
      </c>
      <c r="I574" s="60"/>
      <c r="J574" s="60"/>
      <c r="K574" s="76"/>
      <c r="L574" s="65"/>
      <c r="M574" s="65"/>
      <c r="N574" s="65"/>
    </row>
    <row r="575" spans="1:14" x14ac:dyDescent="0.3">
      <c r="A575" s="30"/>
      <c r="B575" s="34" t="s">
        <v>297</v>
      </c>
      <c r="C575" s="33"/>
      <c r="D575" s="69">
        <v>30</v>
      </c>
      <c r="E575" s="69">
        <v>90</v>
      </c>
      <c r="F575" s="69">
        <v>60</v>
      </c>
      <c r="G575" s="76"/>
      <c r="H575" s="61">
        <v>10.515034741784039</v>
      </c>
      <c r="I575" s="61">
        <v>27.833915492957747</v>
      </c>
      <c r="J575" s="61">
        <v>25.18969352112676</v>
      </c>
      <c r="K575" s="76"/>
      <c r="L575" s="65">
        <v>4.6952685676451633</v>
      </c>
      <c r="M575" s="65">
        <v>11.703839764201881</v>
      </c>
      <c r="N575" s="65">
        <v>10.553340245409988</v>
      </c>
    </row>
    <row r="576" spans="1:14" x14ac:dyDescent="0.3">
      <c r="A576" s="30"/>
      <c r="B576" s="34" t="s">
        <v>327</v>
      </c>
      <c r="C576" s="33"/>
      <c r="D576" s="69">
        <v>30</v>
      </c>
      <c r="E576" s="69">
        <v>90</v>
      </c>
      <c r="F576" s="69">
        <v>60</v>
      </c>
      <c r="G576" s="76"/>
      <c r="H576" s="61">
        <v>13.596678787878787</v>
      </c>
      <c r="I576" s="61">
        <v>35.991208556149729</v>
      </c>
      <c r="J576" s="61">
        <v>32.572043743315504</v>
      </c>
      <c r="K576" s="76"/>
      <c r="L576" s="65">
        <v>6.7402102176178094</v>
      </c>
      <c r="M576" s="65">
        <v>16.960436259550619</v>
      </c>
      <c r="N576" s="65">
        <v>15.375612850499051</v>
      </c>
    </row>
    <row r="577" spans="1:14" x14ac:dyDescent="0.3">
      <c r="A577" s="30"/>
      <c r="B577" s="34" t="s">
        <v>320</v>
      </c>
      <c r="C577" s="33"/>
      <c r="D577" s="69">
        <v>30</v>
      </c>
      <c r="E577" s="69">
        <v>90</v>
      </c>
      <c r="F577" s="69">
        <v>60</v>
      </c>
      <c r="G577" s="76"/>
      <c r="H577" s="61">
        <v>11.678637681159422</v>
      </c>
      <c r="I577" s="61">
        <v>30.914040920716115</v>
      </c>
      <c r="J577" s="61">
        <v>27.977207033248085</v>
      </c>
      <c r="K577" s="76"/>
      <c r="L577" s="65">
        <v>5.7307301092992855</v>
      </c>
      <c r="M577" s="65">
        <v>14.365531119062922</v>
      </c>
      <c r="N577" s="65">
        <v>12.995110564875464</v>
      </c>
    </row>
    <row r="578" spans="1:14" x14ac:dyDescent="0.3">
      <c r="A578" s="30"/>
      <c r="B578" s="34" t="s">
        <v>375</v>
      </c>
      <c r="C578" s="33"/>
      <c r="D578" s="69">
        <v>30</v>
      </c>
      <c r="E578" s="69">
        <v>90</v>
      </c>
      <c r="F578" s="69">
        <v>60</v>
      </c>
      <c r="G578" s="76"/>
      <c r="H578" s="61">
        <v>13.19970093457944</v>
      </c>
      <c r="I578" s="61">
        <v>34.940384826827923</v>
      </c>
      <c r="J578" s="61">
        <v>31.621048268279271</v>
      </c>
      <c r="K578" s="76"/>
      <c r="L578" s="65">
        <v>6.7588180416455232</v>
      </c>
      <c r="M578" s="65">
        <v>17.008268344427687</v>
      </c>
      <c r="N578" s="65">
        <v>15.419492831157843</v>
      </c>
    </row>
    <row r="579" spans="1:14" x14ac:dyDescent="0.3">
      <c r="A579" s="30"/>
      <c r="B579" s="34" t="s">
        <v>346</v>
      </c>
      <c r="C579" s="33"/>
      <c r="D579" s="69">
        <v>30</v>
      </c>
      <c r="E579" s="69">
        <v>90</v>
      </c>
      <c r="F579" s="69">
        <v>60</v>
      </c>
      <c r="G579" s="76"/>
      <c r="H579" s="61">
        <v>8.1571007751937987</v>
      </c>
      <c r="I579" s="61">
        <v>21.59232558139535</v>
      </c>
      <c r="J579" s="61">
        <v>19.541054651162792</v>
      </c>
      <c r="K579" s="76"/>
      <c r="L579" s="65">
        <v>2.5029863642721555</v>
      </c>
      <c r="M579" s="65">
        <v>6.0684990456928185</v>
      </c>
      <c r="N579" s="65">
        <v>5.3836169860243963</v>
      </c>
    </row>
    <row r="580" spans="1:14" x14ac:dyDescent="0.3">
      <c r="A580" s="30"/>
      <c r="B580" s="34" t="s">
        <v>395</v>
      </c>
      <c r="C580" s="33"/>
      <c r="D580" s="69">
        <v>30</v>
      </c>
      <c r="E580" s="69">
        <v>90</v>
      </c>
      <c r="F580" s="69">
        <v>60</v>
      </c>
      <c r="G580" s="76"/>
      <c r="H580" s="61">
        <v>14.038852631578948</v>
      </c>
      <c r="I580" s="61">
        <v>37.161668730650156</v>
      </c>
      <c r="J580" s="61">
        <v>33.631310201238392</v>
      </c>
      <c r="K580" s="76"/>
      <c r="L580" s="65">
        <v>7.6562056057324046</v>
      </c>
      <c r="M580" s="65">
        <v>19.315035544563568</v>
      </c>
      <c r="N580" s="65">
        <v>17.535664442461108</v>
      </c>
    </row>
    <row r="581" spans="1:14" x14ac:dyDescent="0.3">
      <c r="A581" s="30"/>
      <c r="B581" s="34" t="s">
        <v>406</v>
      </c>
      <c r="C581" s="33"/>
      <c r="D581" s="69">
        <v>30</v>
      </c>
      <c r="E581" s="69">
        <v>90</v>
      </c>
      <c r="F581" s="69">
        <v>60</v>
      </c>
      <c r="G581" s="76"/>
      <c r="H581" s="61">
        <v>13.33487878787879</v>
      </c>
      <c r="I581" s="61">
        <v>35.298208556149731</v>
      </c>
      <c r="J581" s="61">
        <v>31.944878743315506</v>
      </c>
      <c r="K581" s="76"/>
      <c r="L581" s="65">
        <v>7.8356167344614427</v>
      </c>
      <c r="M581" s="65">
        <v>19.776218341889958</v>
      </c>
      <c r="N581" s="65">
        <v>17.958742221296372</v>
      </c>
    </row>
    <row r="582" spans="1:14" x14ac:dyDescent="0.3">
      <c r="A582" s="30"/>
      <c r="B582" s="34" t="s">
        <v>416</v>
      </c>
      <c r="C582" s="33"/>
      <c r="D582" s="69">
        <v>30</v>
      </c>
      <c r="E582" s="69">
        <v>90</v>
      </c>
      <c r="F582" s="69">
        <v>60</v>
      </c>
      <c r="G582" s="76"/>
      <c r="H582" s="61">
        <v>13.131687331536389</v>
      </c>
      <c r="I582" s="61">
        <v>34.76034881877279</v>
      </c>
      <c r="J582" s="61">
        <v>31.458115680989376</v>
      </c>
      <c r="K582" s="76"/>
      <c r="L582" s="65">
        <v>2.5523257435762829</v>
      </c>
      <c r="M582" s="65">
        <v>6.3208622624078084</v>
      </c>
      <c r="N582" s="65">
        <v>2.1338378015700896</v>
      </c>
    </row>
    <row r="583" spans="1:14" x14ac:dyDescent="0.3">
      <c r="A583" s="30"/>
      <c r="B583" s="34" t="s">
        <v>537</v>
      </c>
      <c r="C583" s="33"/>
      <c r="D583" s="69">
        <v>30</v>
      </c>
      <c r="E583" s="69">
        <v>90</v>
      </c>
      <c r="F583" s="69">
        <v>60</v>
      </c>
      <c r="G583" s="76"/>
      <c r="H583" s="61">
        <v>7.4939999999999998</v>
      </c>
      <c r="I583" s="61">
        <v>19.837058823529411</v>
      </c>
      <c r="J583" s="61">
        <v>17.952538235294117</v>
      </c>
      <c r="K583" s="76"/>
      <c r="L583" s="65">
        <v>8.6530411343585527</v>
      </c>
      <c r="M583" s="65">
        <v>21.877437335482838</v>
      </c>
      <c r="N583" s="65">
        <v>19.886348952964209</v>
      </c>
    </row>
    <row r="584" spans="1:14" x14ac:dyDescent="0.3">
      <c r="A584" s="30"/>
      <c r="B584" s="34" t="s">
        <v>321</v>
      </c>
      <c r="C584" s="33"/>
      <c r="D584" s="69">
        <v>30</v>
      </c>
      <c r="E584" s="69">
        <v>90</v>
      </c>
      <c r="F584" s="69">
        <v>60</v>
      </c>
      <c r="G584" s="76"/>
      <c r="H584" s="61">
        <v>12.421558441558442</v>
      </c>
      <c r="I584" s="61">
        <v>32.880595874713521</v>
      </c>
      <c r="J584" s="61">
        <v>29.756939266615735</v>
      </c>
      <c r="K584" s="76"/>
      <c r="L584" s="65">
        <v>4.2573024256172181</v>
      </c>
      <c r="M584" s="65">
        <v>10.57803195090985</v>
      </c>
      <c r="N584" s="65">
        <v>9.5205517897168139</v>
      </c>
    </row>
    <row r="585" spans="1:14" x14ac:dyDescent="0.3">
      <c r="A585" s="30"/>
      <c r="B585" s="34" t="s">
        <v>302</v>
      </c>
      <c r="C585" s="33"/>
      <c r="D585" s="69">
        <v>30</v>
      </c>
      <c r="E585" s="69">
        <v>90</v>
      </c>
      <c r="F585" s="69">
        <v>60</v>
      </c>
      <c r="G585" s="76"/>
      <c r="H585" s="61">
        <v>9.3349943502824857</v>
      </c>
      <c r="I585" s="61">
        <v>24.71027916251246</v>
      </c>
      <c r="J585" s="61">
        <v>22.362802642073778</v>
      </c>
      <c r="K585" s="76"/>
      <c r="L585" s="65">
        <v>4.438678238297725</v>
      </c>
      <c r="M585" s="65">
        <v>11.044265039413936</v>
      </c>
      <c r="N585" s="65">
        <v>9.948262581722382</v>
      </c>
    </row>
    <row r="586" spans="1:14" x14ac:dyDescent="0.3">
      <c r="A586" s="30"/>
      <c r="B586" s="34" t="s">
        <v>330</v>
      </c>
      <c r="C586" s="33"/>
      <c r="D586" s="69">
        <v>30</v>
      </c>
      <c r="E586" s="69">
        <v>90</v>
      </c>
      <c r="F586" s="69">
        <v>60</v>
      </c>
      <c r="G586" s="76"/>
      <c r="H586" s="61">
        <v>10.970615384615385</v>
      </c>
      <c r="I586" s="61">
        <v>29.03986425339367</v>
      </c>
      <c r="J586" s="61">
        <v>26.28107714932127</v>
      </c>
      <c r="K586" s="76"/>
      <c r="L586" s="65">
        <v>5.2317649051807216</v>
      </c>
      <c r="M586" s="65">
        <v>13.082923009777407</v>
      </c>
      <c r="N586" s="65">
        <v>11.818477366199202</v>
      </c>
    </row>
    <row r="587" spans="1:14" x14ac:dyDescent="0.3">
      <c r="A587" s="30" t="s">
        <v>887</v>
      </c>
      <c r="B587" s="34"/>
      <c r="C587" s="33">
        <v>11399</v>
      </c>
      <c r="D587" s="70"/>
      <c r="E587" s="70"/>
      <c r="F587" s="70"/>
      <c r="G587" s="76"/>
      <c r="H587" s="61" t="s">
        <v>668</v>
      </c>
      <c r="I587" s="60"/>
      <c r="J587" s="60"/>
      <c r="K587" s="76"/>
      <c r="L587" s="65"/>
      <c r="M587" s="65"/>
      <c r="N587" s="65"/>
    </row>
    <row r="588" spans="1:14" x14ac:dyDescent="0.3">
      <c r="A588" s="30"/>
      <c r="B588" s="34" t="s">
        <v>158</v>
      </c>
      <c r="C588" s="33"/>
      <c r="D588" s="69">
        <v>15</v>
      </c>
      <c r="E588" s="69">
        <v>45</v>
      </c>
      <c r="F588" s="69">
        <v>30</v>
      </c>
      <c r="G588" s="76"/>
      <c r="H588" s="61">
        <v>57.232948568745812</v>
      </c>
      <c r="I588" s="61">
        <v>151.49898150550359</v>
      </c>
      <c r="J588" s="61">
        <v>143.92403243022841</v>
      </c>
      <c r="K588" s="76"/>
      <c r="L588" s="65">
        <v>1.4473259572566106</v>
      </c>
      <c r="M588" s="65">
        <v>3.3034750530625425</v>
      </c>
      <c r="N588" s="65">
        <v>0.95404518642141323</v>
      </c>
    </row>
    <row r="589" spans="1:14" x14ac:dyDescent="0.3">
      <c r="A589" s="30" t="s">
        <v>867</v>
      </c>
      <c r="B589" s="34"/>
      <c r="C589" s="33">
        <v>13931</v>
      </c>
      <c r="D589" s="70"/>
      <c r="E589" s="70"/>
      <c r="F589" s="70"/>
      <c r="G589" s="76"/>
      <c r="H589" s="61" t="s">
        <v>668</v>
      </c>
      <c r="I589" s="60"/>
      <c r="J589" s="60"/>
      <c r="K589" s="76"/>
      <c r="L589" s="65"/>
      <c r="M589" s="65"/>
      <c r="N589" s="65"/>
    </row>
    <row r="590" spans="1:14" x14ac:dyDescent="0.3">
      <c r="A590" s="30"/>
      <c r="B590" s="34" t="s">
        <v>265</v>
      </c>
      <c r="C590" s="33"/>
      <c r="D590" s="69">
        <v>15</v>
      </c>
      <c r="E590" s="69">
        <v>45</v>
      </c>
      <c r="F590" s="69">
        <v>30</v>
      </c>
      <c r="G590" s="76"/>
      <c r="H590" s="61">
        <v>18.866734002268426</v>
      </c>
      <c r="I590" s="61">
        <v>49.941354711887008</v>
      </c>
      <c r="J590" s="61">
        <v>47.444286976292659</v>
      </c>
      <c r="K590" s="76"/>
      <c r="L590" s="65">
        <v>1.640471194666641</v>
      </c>
      <c r="M590" s="65">
        <v>3.9071296329411092</v>
      </c>
      <c r="N590" s="65">
        <v>1.9056277062850957</v>
      </c>
    </row>
    <row r="591" spans="1:14" x14ac:dyDescent="0.3">
      <c r="A591" s="30"/>
      <c r="B591" s="34" t="s">
        <v>526</v>
      </c>
      <c r="C591" s="33"/>
      <c r="D591" s="69">
        <v>15</v>
      </c>
      <c r="E591" s="69">
        <v>45</v>
      </c>
      <c r="F591" s="69">
        <v>30</v>
      </c>
      <c r="G591" s="76"/>
      <c r="H591" s="61">
        <v>5.0440000000000005</v>
      </c>
      <c r="I591" s="61">
        <v>13.351764705882355</v>
      </c>
      <c r="J591" s="61">
        <v>12.684176470588238</v>
      </c>
      <c r="K591" s="76"/>
      <c r="L591" s="65">
        <v>5.9668330849184512</v>
      </c>
      <c r="M591" s="65">
        <v>15.359264048313547</v>
      </c>
      <c r="N591" s="65">
        <v>29.951102774084884</v>
      </c>
    </row>
    <row r="592" spans="1:14" x14ac:dyDescent="0.3">
      <c r="A592" s="30"/>
      <c r="B592" s="34" t="s">
        <v>431</v>
      </c>
      <c r="C592" s="33"/>
      <c r="D592" s="69">
        <v>15</v>
      </c>
      <c r="E592" s="69">
        <v>45</v>
      </c>
      <c r="F592" s="69">
        <v>30</v>
      </c>
      <c r="G592" s="76"/>
      <c r="H592" s="61">
        <v>11.018857142857144</v>
      </c>
      <c r="I592" s="61">
        <v>29.167563025210086</v>
      </c>
      <c r="J592" s="61">
        <v>27.709184873949582</v>
      </c>
      <c r="K592" s="76"/>
      <c r="L592" s="65">
        <v>2.0181269145890837</v>
      </c>
      <c r="M592" s="65">
        <v>4.906806538618163</v>
      </c>
      <c r="N592" s="65">
        <v>3.1558413469703464</v>
      </c>
    </row>
    <row r="593" spans="1:14" x14ac:dyDescent="0.3">
      <c r="A593" s="30"/>
      <c r="B593" s="34" t="s">
        <v>502</v>
      </c>
      <c r="C593" s="33"/>
      <c r="D593" s="69">
        <v>15</v>
      </c>
      <c r="E593" s="69">
        <v>45</v>
      </c>
      <c r="F593" s="69">
        <v>30</v>
      </c>
      <c r="G593" s="76"/>
      <c r="H593" s="61">
        <v>44.353181818181824</v>
      </c>
      <c r="I593" s="61">
        <v>117.40548128342246</v>
      </c>
      <c r="J593" s="61">
        <v>111.53520721925133</v>
      </c>
      <c r="K593" s="76"/>
      <c r="L593" s="65">
        <v>11.986078775931482</v>
      </c>
      <c r="M593" s="65">
        <v>31.29256146570097</v>
      </c>
      <c r="N593" s="65">
        <v>47.422021496580328</v>
      </c>
    </row>
    <row r="594" spans="1:14" x14ac:dyDescent="0.3">
      <c r="A594" s="30"/>
      <c r="B594" s="34" t="s">
        <v>257</v>
      </c>
      <c r="C594" s="33"/>
      <c r="D594" s="69">
        <v>15</v>
      </c>
      <c r="E594" s="69">
        <v>45</v>
      </c>
      <c r="F594" s="69">
        <v>30</v>
      </c>
      <c r="G594" s="76"/>
      <c r="H594" s="61">
        <v>19.248372487161959</v>
      </c>
      <c r="I594" s="61">
        <v>50.951574230722827</v>
      </c>
      <c r="J594" s="61">
        <v>48.403995519186687</v>
      </c>
      <c r="K594" s="76"/>
      <c r="L594" s="65">
        <v>0.82494635949942396</v>
      </c>
      <c r="M594" s="65">
        <v>1.7483874222043576</v>
      </c>
      <c r="N594" s="65">
        <v>0.94680674632794837</v>
      </c>
    </row>
    <row r="595" spans="1:14" x14ac:dyDescent="0.3">
      <c r="A595" s="30"/>
      <c r="B595" s="34" t="s">
        <v>240</v>
      </c>
      <c r="C595" s="33"/>
      <c r="D595" s="69">
        <v>15</v>
      </c>
      <c r="E595" s="69">
        <v>45</v>
      </c>
      <c r="F595" s="69">
        <v>30</v>
      </c>
      <c r="G595" s="76"/>
      <c r="H595" s="61">
        <v>14.553070079225924</v>
      </c>
      <c r="I595" s="61">
        <v>38.522832562656852</v>
      </c>
      <c r="J595" s="61">
        <v>36.596690934524013</v>
      </c>
      <c r="K595" s="76"/>
      <c r="L595" s="65">
        <v>1.2315370477368188</v>
      </c>
      <c r="M595" s="65">
        <v>2.8246568910680496</v>
      </c>
      <c r="N595" s="65">
        <v>1.2077194643193943</v>
      </c>
    </row>
    <row r="596" spans="1:14" x14ac:dyDescent="0.3">
      <c r="A596" s="30"/>
      <c r="B596" s="34" t="s">
        <v>640</v>
      </c>
      <c r="C596" s="33"/>
      <c r="D596" s="69">
        <v>15</v>
      </c>
      <c r="E596" s="69">
        <v>45</v>
      </c>
      <c r="F596" s="69">
        <v>30</v>
      </c>
      <c r="G596" s="76"/>
      <c r="H596" s="61">
        <v>90.78</v>
      </c>
      <c r="I596" s="61">
        <v>240.30000000000004</v>
      </c>
      <c r="J596" s="61">
        <v>228.28500000000003</v>
      </c>
      <c r="K596" s="76"/>
      <c r="L596" s="65">
        <v>89.099984116381023</v>
      </c>
      <c r="M596" s="65">
        <v>228.61780404304506</v>
      </c>
      <c r="N596" s="65">
        <v>70.218352883220419</v>
      </c>
    </row>
    <row r="597" spans="1:14" x14ac:dyDescent="0.3">
      <c r="A597" s="30"/>
      <c r="B597" s="34" t="s">
        <v>623</v>
      </c>
      <c r="C597" s="33"/>
      <c r="D597" s="69">
        <v>15</v>
      </c>
      <c r="E597" s="69">
        <v>45</v>
      </c>
      <c r="F597" s="69">
        <v>30</v>
      </c>
      <c r="G597" s="76"/>
      <c r="H597" s="61">
        <v>83.02600000000001</v>
      </c>
      <c r="I597" s="61">
        <v>219.77470588235298</v>
      </c>
      <c r="J597" s="61">
        <v>208.78597058823533</v>
      </c>
      <c r="K597" s="76"/>
      <c r="L597" s="65">
        <v>133.99798754269736</v>
      </c>
      <c r="M597" s="65">
        <v>344.02974621855265</v>
      </c>
      <c r="N597" s="65">
        <v>105.69735819355263</v>
      </c>
    </row>
    <row r="598" spans="1:14" x14ac:dyDescent="0.3">
      <c r="A598" s="30"/>
      <c r="B598" s="34" t="s">
        <v>658</v>
      </c>
      <c r="C598" s="33"/>
      <c r="D598" s="69">
        <v>15</v>
      </c>
      <c r="E598" s="69">
        <v>45</v>
      </c>
      <c r="F598" s="69">
        <v>30</v>
      </c>
      <c r="G598" s="76"/>
      <c r="H598" s="61">
        <v>124.23</v>
      </c>
      <c r="I598" s="61">
        <v>328.84411764705879</v>
      </c>
      <c r="J598" s="61">
        <v>312.40191176470586</v>
      </c>
      <c r="K598" s="76"/>
      <c r="L598" s="65">
        <v>114.10208150969214</v>
      </c>
      <c r="M598" s="65">
        <v>292.88659994526796</v>
      </c>
      <c r="N598" s="65">
        <v>89.975346034207519</v>
      </c>
    </row>
    <row r="599" spans="1:14" x14ac:dyDescent="0.3">
      <c r="A599" s="30"/>
      <c r="B599" s="34" t="s">
        <v>636</v>
      </c>
      <c r="C599" s="33"/>
      <c r="D599" s="69">
        <v>15</v>
      </c>
      <c r="E599" s="69">
        <v>45</v>
      </c>
      <c r="F599" s="69">
        <v>30</v>
      </c>
      <c r="G599" s="76"/>
      <c r="H599" s="61">
        <v>35.19</v>
      </c>
      <c r="I599" s="61">
        <v>93.149999999999991</v>
      </c>
      <c r="J599" s="61">
        <v>88.492499999999993</v>
      </c>
      <c r="K599" s="76"/>
      <c r="L599" s="65">
        <v>55.561777007139739</v>
      </c>
      <c r="M599" s="65">
        <v>142.40662928748361</v>
      </c>
      <c r="N599" s="65">
        <v>43.716011190441499</v>
      </c>
    </row>
    <row r="600" spans="1:14" x14ac:dyDescent="0.3">
      <c r="A600" s="30"/>
      <c r="B600" s="34" t="s">
        <v>647</v>
      </c>
      <c r="C600" s="33"/>
      <c r="D600" s="69">
        <v>15</v>
      </c>
      <c r="E600" s="69">
        <v>45</v>
      </c>
      <c r="F600" s="69">
        <v>30</v>
      </c>
      <c r="G600" s="76"/>
      <c r="H600" s="61">
        <v>68.176000000000002</v>
      </c>
      <c r="I600" s="61">
        <v>180.46588235294121</v>
      </c>
      <c r="J600" s="61">
        <v>171.44258823529415</v>
      </c>
      <c r="K600" s="76"/>
      <c r="L600" s="65">
        <v>49.359839153291347</v>
      </c>
      <c r="M600" s="65">
        <v>126.46432365380151</v>
      </c>
      <c r="N600" s="65">
        <v>38.815156603173484</v>
      </c>
    </row>
    <row r="601" spans="1:14" x14ac:dyDescent="0.3">
      <c r="A601" s="31" t="s">
        <v>869</v>
      </c>
      <c r="B601" s="36"/>
      <c r="C601" s="33">
        <v>27605</v>
      </c>
      <c r="D601" s="70"/>
      <c r="E601" s="70"/>
      <c r="F601" s="70"/>
      <c r="G601" s="76"/>
      <c r="H601" s="61" t="s">
        <v>668</v>
      </c>
      <c r="I601" s="60"/>
      <c r="J601" s="60"/>
      <c r="K601" s="76"/>
      <c r="L601" s="65"/>
      <c r="M601" s="65"/>
      <c r="N601" s="65"/>
    </row>
    <row r="602" spans="1:14" x14ac:dyDescent="0.3">
      <c r="A602" s="31"/>
      <c r="B602" s="34" t="s">
        <v>622</v>
      </c>
      <c r="C602" s="33"/>
      <c r="D602" s="69">
        <v>15</v>
      </c>
      <c r="E602" s="69">
        <v>45</v>
      </c>
      <c r="F602" s="69">
        <v>30</v>
      </c>
      <c r="G602" s="76"/>
      <c r="H602" s="61">
        <v>19.506</v>
      </c>
      <c r="I602" s="61">
        <v>51.633529411764705</v>
      </c>
      <c r="J602" s="61">
        <v>49.05185294117647</v>
      </c>
      <c r="K602" s="76"/>
      <c r="L602" s="65">
        <v>22.962983348941886</v>
      </c>
      <c r="M602" s="65">
        <v>60.349073570728528</v>
      </c>
      <c r="N602" s="65">
        <v>27.322026980202551</v>
      </c>
    </row>
    <row r="603" spans="1:14" x14ac:dyDescent="0.3">
      <c r="A603" s="31"/>
      <c r="B603" s="34" t="s">
        <v>618</v>
      </c>
      <c r="C603" s="33"/>
      <c r="D603" s="69">
        <v>15</v>
      </c>
      <c r="E603" s="69">
        <v>45</v>
      </c>
      <c r="F603" s="69">
        <v>30</v>
      </c>
      <c r="G603" s="76"/>
      <c r="H603" s="61">
        <v>35.027999999999999</v>
      </c>
      <c r="I603" s="61">
        <v>92.721176470588247</v>
      </c>
      <c r="J603" s="61">
        <v>88.085117647058837</v>
      </c>
      <c r="K603" s="76"/>
      <c r="L603" s="65">
        <v>30.366411294618292</v>
      </c>
      <c r="M603" s="65">
        <v>79.946382838695484</v>
      </c>
      <c r="N603" s="65">
        <v>36.222044165905572</v>
      </c>
    </row>
    <row r="604" spans="1:14" x14ac:dyDescent="0.3">
      <c r="A604" s="31"/>
      <c r="B604" s="34" t="s">
        <v>614</v>
      </c>
      <c r="C604" s="33"/>
      <c r="D604" s="69">
        <v>15</v>
      </c>
      <c r="E604" s="69">
        <v>45</v>
      </c>
      <c r="F604" s="69">
        <v>30</v>
      </c>
      <c r="G604" s="76"/>
      <c r="H604" s="61">
        <v>40.106000000000002</v>
      </c>
      <c r="I604" s="61">
        <v>106.16294117647061</v>
      </c>
      <c r="J604" s="61">
        <v>100.85479411764707</v>
      </c>
      <c r="K604" s="76"/>
      <c r="L604" s="65">
        <v>50.708391736455212</v>
      </c>
      <c r="M604" s="65">
        <v>133.79280165532262</v>
      </c>
      <c r="N604" s="65">
        <v>60.679632060333248</v>
      </c>
    </row>
    <row r="605" spans="1:14" x14ac:dyDescent="0.3">
      <c r="A605" s="31"/>
      <c r="B605" s="34" t="s">
        <v>109</v>
      </c>
      <c r="C605" s="33"/>
      <c r="D605" s="69">
        <v>15</v>
      </c>
      <c r="E605" s="69">
        <v>45</v>
      </c>
      <c r="F605" s="69">
        <v>30</v>
      </c>
      <c r="G605" s="76"/>
      <c r="H605" s="61">
        <v>22.736090356685455</v>
      </c>
      <c r="I605" s="61">
        <v>60.183768591226212</v>
      </c>
      <c r="J605" s="61">
        <v>57.174580161664899</v>
      </c>
      <c r="K605" s="76"/>
      <c r="L605" s="65">
        <v>0.73895288069696052</v>
      </c>
      <c r="M605" s="65">
        <v>1.5207576253743071</v>
      </c>
      <c r="N605" s="65">
        <v>1.584466478937367</v>
      </c>
    </row>
    <row r="606" spans="1:14" x14ac:dyDescent="0.3">
      <c r="A606" s="31"/>
      <c r="B606" s="34" t="s">
        <v>466</v>
      </c>
      <c r="C606" s="33"/>
      <c r="D606" s="69">
        <v>15</v>
      </c>
      <c r="E606" s="69">
        <v>45</v>
      </c>
      <c r="F606" s="69">
        <v>30</v>
      </c>
      <c r="G606" s="76"/>
      <c r="H606" s="61">
        <v>43.885175000000004</v>
      </c>
      <c r="I606" s="61">
        <v>116.16663970588236</v>
      </c>
      <c r="J606" s="61">
        <v>110.35830772058824</v>
      </c>
      <c r="K606" s="76"/>
      <c r="L606" s="65">
        <v>24.112586769769081</v>
      </c>
      <c r="M606" s="65">
        <v>63.392141449388738</v>
      </c>
      <c r="N606" s="65">
        <v>24.300139191024915</v>
      </c>
    </row>
    <row r="607" spans="1:14" x14ac:dyDescent="0.3">
      <c r="A607" s="31"/>
      <c r="B607" s="34" t="s">
        <v>473</v>
      </c>
      <c r="C607" s="33"/>
      <c r="D607" s="69">
        <v>15</v>
      </c>
      <c r="E607" s="69">
        <v>45</v>
      </c>
      <c r="F607" s="69">
        <v>30</v>
      </c>
      <c r="G607" s="76"/>
      <c r="H607" s="61">
        <v>54.046285714285723</v>
      </c>
      <c r="I607" s="61">
        <v>143.06369747899163</v>
      </c>
      <c r="J607" s="61">
        <v>135.91051260504204</v>
      </c>
      <c r="K607" s="76"/>
      <c r="L607" s="65">
        <v>29.401383058321148</v>
      </c>
      <c r="M607" s="65">
        <v>77.391896330850102</v>
      </c>
      <c r="N607" s="65">
        <v>29.7333929076228</v>
      </c>
    </row>
    <row r="608" spans="1:14" x14ac:dyDescent="0.3">
      <c r="A608" s="31"/>
      <c r="B608" s="34" t="s">
        <v>651</v>
      </c>
      <c r="C608" s="33"/>
      <c r="D608" s="69">
        <v>15</v>
      </c>
      <c r="E608" s="69">
        <v>45</v>
      </c>
      <c r="F608" s="69">
        <v>30</v>
      </c>
      <c r="G608" s="76"/>
      <c r="H608" s="61">
        <v>117.91</v>
      </c>
      <c r="I608" s="61">
        <v>312.11470588235295</v>
      </c>
      <c r="J608" s="61">
        <v>296.50897058823529</v>
      </c>
      <c r="K608" s="76"/>
      <c r="L608" s="65">
        <v>100.17428121</v>
      </c>
      <c r="M608" s="65">
        <v>257.08468538000005</v>
      </c>
      <c r="N608" s="65">
        <v>78.969411180000009</v>
      </c>
    </row>
    <row r="609" spans="1:14" x14ac:dyDescent="0.3">
      <c r="A609" s="31"/>
      <c r="B609" s="34" t="s">
        <v>468</v>
      </c>
      <c r="C609" s="33"/>
      <c r="D609" s="69">
        <v>15</v>
      </c>
      <c r="E609" s="69">
        <v>45</v>
      </c>
      <c r="F609" s="69">
        <v>30</v>
      </c>
      <c r="G609" s="76"/>
      <c r="H609" s="61">
        <v>61.664000000000001</v>
      </c>
      <c r="I609" s="61">
        <v>163.22823529411767</v>
      </c>
      <c r="J609" s="61">
        <v>155.06682352941178</v>
      </c>
      <c r="K609" s="76"/>
      <c r="L609" s="65">
        <v>37.917438094516818</v>
      </c>
      <c r="M609" s="65">
        <v>99.93439495607393</v>
      </c>
      <c r="N609" s="65">
        <v>48.879007923667075</v>
      </c>
    </row>
    <row r="610" spans="1:14" x14ac:dyDescent="0.3">
      <c r="A610" s="31" t="s">
        <v>870</v>
      </c>
      <c r="B610" s="36"/>
      <c r="C610" s="33">
        <v>18374</v>
      </c>
      <c r="D610" s="70"/>
      <c r="E610" s="70"/>
      <c r="F610" s="70"/>
      <c r="G610" s="76"/>
      <c r="H610" s="61" t="s">
        <v>668</v>
      </c>
      <c r="I610" s="60"/>
      <c r="J610" s="60"/>
      <c r="K610" s="76"/>
      <c r="L610" s="65"/>
      <c r="M610" s="65"/>
      <c r="N610" s="65"/>
    </row>
    <row r="611" spans="1:14" x14ac:dyDescent="0.3">
      <c r="A611" s="31"/>
      <c r="B611" s="34" t="s">
        <v>231</v>
      </c>
      <c r="C611" s="33"/>
      <c r="D611" s="69">
        <v>15</v>
      </c>
      <c r="E611" s="69">
        <v>45</v>
      </c>
      <c r="F611" s="69">
        <v>30</v>
      </c>
      <c r="G611" s="76"/>
      <c r="H611" s="61">
        <v>7.9470238539238549</v>
      </c>
      <c r="I611" s="61">
        <v>21.036239613327851</v>
      </c>
      <c r="J611" s="61">
        <v>19.984427632661458</v>
      </c>
      <c r="K611" s="76"/>
      <c r="L611" s="65">
        <v>1.1344380639594183</v>
      </c>
      <c r="M611" s="65">
        <v>2.5676301693043424</v>
      </c>
      <c r="N611" s="65">
        <v>0.91330603030862756</v>
      </c>
    </row>
    <row r="612" spans="1:14" x14ac:dyDescent="0.3">
      <c r="A612" s="31"/>
      <c r="B612" s="34" t="s">
        <v>338</v>
      </c>
      <c r="C612" s="33"/>
      <c r="D612" s="69">
        <v>15</v>
      </c>
      <c r="E612" s="69">
        <v>45</v>
      </c>
      <c r="F612" s="69">
        <v>30</v>
      </c>
      <c r="G612" s="76"/>
      <c r="H612" s="61">
        <v>9.2277473329590123</v>
      </c>
      <c r="I612" s="61">
        <v>24.42638999900915</v>
      </c>
      <c r="J612" s="61">
        <v>23.205070499058692</v>
      </c>
      <c r="K612" s="76"/>
      <c r="L612" s="65">
        <v>1.8677804098583384</v>
      </c>
      <c r="M612" s="65">
        <v>4.3842684351277859</v>
      </c>
      <c r="N612" s="65">
        <v>1.2862939417829038</v>
      </c>
    </row>
    <row r="613" spans="1:14" x14ac:dyDescent="0.3">
      <c r="A613" s="31"/>
      <c r="B613" s="34" t="s">
        <v>533</v>
      </c>
      <c r="C613" s="33"/>
      <c r="D613" s="69">
        <v>15</v>
      </c>
      <c r="E613" s="69">
        <v>45</v>
      </c>
      <c r="F613" s="69">
        <v>30</v>
      </c>
      <c r="G613" s="76"/>
      <c r="H613" s="61">
        <v>42.451999999999998</v>
      </c>
      <c r="I613" s="61">
        <v>112.37294117647058</v>
      </c>
      <c r="J613" s="61">
        <v>106.75429411764705</v>
      </c>
      <c r="K613" s="76"/>
      <c r="L613" s="65">
        <v>18.103518558020479</v>
      </c>
      <c r="M613" s="65">
        <v>47.485784418289505</v>
      </c>
      <c r="N613" s="65">
        <v>23.715227425153085</v>
      </c>
    </row>
    <row r="614" spans="1:14" x14ac:dyDescent="0.3">
      <c r="A614" s="31"/>
      <c r="B614" s="34" t="s">
        <v>165</v>
      </c>
      <c r="C614" s="33"/>
      <c r="D614" s="69">
        <v>15</v>
      </c>
      <c r="E614" s="69">
        <v>45</v>
      </c>
      <c r="F614" s="69">
        <v>30</v>
      </c>
      <c r="G614" s="76"/>
      <c r="H614" s="61">
        <v>7.9088150781567474</v>
      </c>
      <c r="I614" s="61">
        <v>20.93509873629727</v>
      </c>
      <c r="J614" s="61">
        <v>19.888343799482406</v>
      </c>
      <c r="K614" s="76"/>
      <c r="L614" s="65">
        <v>0.83510825948640233</v>
      </c>
      <c r="M614" s="65">
        <v>1.7752865692287121</v>
      </c>
      <c r="N614" s="65">
        <v>0.49539082026146675</v>
      </c>
    </row>
    <row r="615" spans="1:14" x14ac:dyDescent="0.3">
      <c r="A615" s="30" t="s">
        <v>871</v>
      </c>
      <c r="B615" s="34"/>
      <c r="C615" s="33">
        <v>9947</v>
      </c>
      <c r="D615" s="70"/>
      <c r="E615" s="70"/>
      <c r="F615" s="70"/>
      <c r="G615" s="76"/>
      <c r="H615" s="61" t="s">
        <v>668</v>
      </c>
      <c r="I615" s="60"/>
      <c r="J615" s="60"/>
      <c r="K615" s="76"/>
      <c r="L615" s="65"/>
      <c r="M615" s="65"/>
      <c r="N615" s="65"/>
    </row>
    <row r="616" spans="1:14" x14ac:dyDescent="0.3">
      <c r="A616" s="30"/>
      <c r="B616" s="34" t="s">
        <v>458</v>
      </c>
      <c r="C616" s="33"/>
      <c r="D616" s="69">
        <v>15</v>
      </c>
      <c r="E616" s="69">
        <v>45</v>
      </c>
      <c r="F616" s="69">
        <v>30</v>
      </c>
      <c r="G616" s="76"/>
      <c r="H616" s="61">
        <v>9.5984701754385977</v>
      </c>
      <c r="I616" s="61">
        <v>25.407715170278639</v>
      </c>
      <c r="J616" s="61">
        <v>24.137329411764707</v>
      </c>
      <c r="K616" s="76"/>
      <c r="L616" s="65">
        <v>1.2009703986275218</v>
      </c>
      <c r="M616" s="65">
        <v>2.7437451728375577</v>
      </c>
      <c r="N616" s="65">
        <v>0.78402496747946615</v>
      </c>
    </row>
    <row r="617" spans="1:14" x14ac:dyDescent="0.3">
      <c r="A617" s="30"/>
      <c r="B617" s="34" t="s">
        <v>576</v>
      </c>
      <c r="C617" s="33"/>
      <c r="D617" s="69">
        <v>15</v>
      </c>
      <c r="E617" s="69">
        <v>45</v>
      </c>
      <c r="F617" s="69">
        <v>30</v>
      </c>
      <c r="G617" s="76"/>
      <c r="H617" s="61">
        <v>6.1460000000000008</v>
      </c>
      <c r="I617" s="61">
        <v>16.268823529411765</v>
      </c>
      <c r="J617" s="61">
        <v>15.455382352941177</v>
      </c>
      <c r="K617" s="76"/>
      <c r="L617" s="65">
        <v>10.316649032560163</v>
      </c>
      <c r="M617" s="65">
        <v>26.873482733247485</v>
      </c>
      <c r="N617" s="65">
        <v>8.7617793988042862</v>
      </c>
    </row>
    <row r="618" spans="1:14" x14ac:dyDescent="0.3">
      <c r="A618" s="30"/>
      <c r="B618" s="34" t="s">
        <v>503</v>
      </c>
      <c r="C618" s="33"/>
      <c r="D618" s="69">
        <v>15</v>
      </c>
      <c r="E618" s="69">
        <v>45</v>
      </c>
      <c r="F618" s="69">
        <v>30</v>
      </c>
      <c r="G618" s="76"/>
      <c r="H618" s="61">
        <v>5.6833333333333336</v>
      </c>
      <c r="I618" s="61">
        <v>15.044117647058824</v>
      </c>
      <c r="J618" s="61">
        <v>14.291911764705883</v>
      </c>
      <c r="K618" s="76"/>
      <c r="L618" s="65">
        <v>1.6047040774996024</v>
      </c>
      <c r="M618" s="65">
        <v>3.8124519698518888</v>
      </c>
      <c r="N618" s="65">
        <v>1.1148909258442383</v>
      </c>
    </row>
    <row r="619" spans="1:14" x14ac:dyDescent="0.3">
      <c r="A619" s="30"/>
      <c r="B619" s="34" t="s">
        <v>225</v>
      </c>
      <c r="C619" s="33"/>
      <c r="D619" s="69">
        <v>15</v>
      </c>
      <c r="E619" s="69">
        <v>45</v>
      </c>
      <c r="F619" s="69">
        <v>30</v>
      </c>
      <c r="G619" s="76"/>
      <c r="H619" s="61">
        <v>24.018129646898693</v>
      </c>
      <c r="I619" s="61">
        <v>63.577402006496527</v>
      </c>
      <c r="J619" s="61">
        <v>60.398531906171698</v>
      </c>
      <c r="K619" s="76"/>
      <c r="L619" s="65">
        <v>2.1610633099667784</v>
      </c>
      <c r="M619" s="65">
        <v>5.1381627405601007</v>
      </c>
      <c r="N619" s="65">
        <v>1.5180500283860334</v>
      </c>
    </row>
    <row r="620" spans="1:14" x14ac:dyDescent="0.3">
      <c r="A620" s="30"/>
      <c r="B620" s="34" t="s">
        <v>501</v>
      </c>
      <c r="C620" s="33"/>
      <c r="D620" s="69">
        <v>15</v>
      </c>
      <c r="E620" s="69">
        <v>45</v>
      </c>
      <c r="F620" s="69">
        <v>30</v>
      </c>
      <c r="G620" s="76"/>
      <c r="H620" s="61">
        <v>18.336017391304345</v>
      </c>
      <c r="I620" s="61">
        <v>48.536516624040914</v>
      </c>
      <c r="J620" s="61">
        <v>46.109690792838869</v>
      </c>
      <c r="K620" s="76"/>
      <c r="L620" s="65">
        <v>12.197685735666791</v>
      </c>
      <c r="M620" s="65">
        <v>31.852697535588561</v>
      </c>
      <c r="N620" s="65">
        <v>10.194003710637851</v>
      </c>
    </row>
    <row r="621" spans="1:14" x14ac:dyDescent="0.3">
      <c r="A621" s="30"/>
      <c r="B621" s="34" t="s">
        <v>339</v>
      </c>
      <c r="C621" s="33"/>
      <c r="D621" s="69">
        <v>15</v>
      </c>
      <c r="E621" s="69">
        <v>45</v>
      </c>
      <c r="F621" s="69">
        <v>30</v>
      </c>
      <c r="G621" s="76"/>
      <c r="H621" s="61">
        <v>19.353313195920823</v>
      </c>
      <c r="I621" s="61">
        <v>51.229358459790419</v>
      </c>
      <c r="J621" s="61">
        <v>48.667890536800897</v>
      </c>
      <c r="K621" s="76"/>
      <c r="L621" s="65">
        <v>1.9729048542420538</v>
      </c>
      <c r="M621" s="65">
        <v>4.7871010847583788</v>
      </c>
      <c r="N621" s="65">
        <v>1.7326837253660845</v>
      </c>
    </row>
    <row r="622" spans="1:14" x14ac:dyDescent="0.3">
      <c r="A622" s="30"/>
      <c r="B622" s="34" t="s">
        <v>443</v>
      </c>
      <c r="C622" s="33"/>
      <c r="D622" s="69">
        <v>15</v>
      </c>
      <c r="E622" s="69">
        <v>45</v>
      </c>
      <c r="F622" s="69">
        <v>30</v>
      </c>
      <c r="G622" s="76"/>
      <c r="H622" s="61">
        <v>25.908986425339371</v>
      </c>
      <c r="I622" s="61">
        <v>68.582611125898325</v>
      </c>
      <c r="J622" s="61">
        <v>65.153480569603403</v>
      </c>
      <c r="K622" s="76"/>
      <c r="L622" s="65">
        <v>17.965335185529653</v>
      </c>
      <c r="M622" s="65">
        <v>45.76361538060668</v>
      </c>
      <c r="N622" s="65">
        <v>14.006797923807401</v>
      </c>
    </row>
    <row r="623" spans="1:14" x14ac:dyDescent="0.3">
      <c r="A623" s="30"/>
      <c r="B623" s="34" t="s">
        <v>609</v>
      </c>
      <c r="C623" s="33"/>
      <c r="D623" s="69">
        <v>15</v>
      </c>
      <c r="E623" s="69">
        <v>45</v>
      </c>
      <c r="F623" s="69">
        <v>30</v>
      </c>
      <c r="G623" s="76"/>
      <c r="H623" s="61">
        <v>40.916000000000004</v>
      </c>
      <c r="I623" s="61">
        <v>108.30705882352943</v>
      </c>
      <c r="J623" s="61">
        <v>102.89170588235297</v>
      </c>
      <c r="K623" s="76"/>
      <c r="L623" s="65">
        <v>73.29800146402124</v>
      </c>
      <c r="M623" s="65">
        <v>187.99823593406401</v>
      </c>
      <c r="N623" s="65">
        <v>57.73141396271955</v>
      </c>
    </row>
    <row r="624" spans="1:14" x14ac:dyDescent="0.3">
      <c r="A624" s="30"/>
      <c r="B624" s="34" t="s">
        <v>420</v>
      </c>
      <c r="C624" s="33"/>
      <c r="D624" s="69">
        <v>15</v>
      </c>
      <c r="E624" s="69">
        <v>45</v>
      </c>
      <c r="F624" s="69">
        <v>30</v>
      </c>
      <c r="G624" s="76"/>
      <c r="H624" s="61">
        <v>6.429875</v>
      </c>
      <c r="I624" s="61">
        <v>17.020257352941179</v>
      </c>
      <c r="J624" s="61">
        <v>16.169244485294122</v>
      </c>
      <c r="K624" s="76"/>
      <c r="L624" s="65">
        <v>6.7109032117794847</v>
      </c>
      <c r="M624" s="65">
        <v>16.833690817161422</v>
      </c>
      <c r="N624" s="65">
        <v>5.1133946254457356</v>
      </c>
    </row>
    <row r="625" spans="1:14" x14ac:dyDescent="0.3">
      <c r="A625" s="30"/>
      <c r="B625" s="34" t="s">
        <v>492</v>
      </c>
      <c r="C625" s="33"/>
      <c r="D625" s="69">
        <v>15</v>
      </c>
      <c r="E625" s="69">
        <v>45</v>
      </c>
      <c r="F625" s="69">
        <v>30</v>
      </c>
      <c r="G625" s="76"/>
      <c r="H625" s="61">
        <v>4.2690526315789477</v>
      </c>
      <c r="I625" s="61">
        <v>11.300433436532508</v>
      </c>
      <c r="J625" s="61">
        <v>10.735411764705882</v>
      </c>
      <c r="K625" s="76"/>
      <c r="L625" s="65">
        <v>8.3086666429802261</v>
      </c>
      <c r="M625" s="65">
        <v>20.940799522663383</v>
      </c>
      <c r="N625" s="65">
        <v>6.3759687475502265</v>
      </c>
    </row>
    <row r="626" spans="1:14" x14ac:dyDescent="0.3">
      <c r="A626" s="30"/>
      <c r="B626" s="34" t="s">
        <v>479</v>
      </c>
      <c r="C626" s="33"/>
      <c r="D626" s="69">
        <v>15</v>
      </c>
      <c r="E626" s="69">
        <v>45</v>
      </c>
      <c r="F626" s="69">
        <v>30</v>
      </c>
      <c r="G626" s="76"/>
      <c r="H626" s="61">
        <v>14.74</v>
      </c>
      <c r="I626" s="61">
        <v>39.017647058823528</v>
      </c>
      <c r="J626" s="61">
        <v>37.066764705882349</v>
      </c>
      <c r="K626" s="76"/>
      <c r="L626" s="65">
        <v>24.45309765878979</v>
      </c>
      <c r="M626" s="65">
        <v>62.440643539356564</v>
      </c>
      <c r="N626" s="65">
        <v>19.133514964103536</v>
      </c>
    </row>
    <row r="627" spans="1:14" x14ac:dyDescent="0.3">
      <c r="A627" s="30" t="s">
        <v>872</v>
      </c>
      <c r="B627" s="34"/>
      <c r="C627" s="33">
        <v>11230</v>
      </c>
      <c r="D627" s="70"/>
      <c r="E627" s="70"/>
      <c r="F627" s="70"/>
      <c r="G627" s="76"/>
      <c r="H627" s="61" t="s">
        <v>668</v>
      </c>
      <c r="I627" s="60"/>
      <c r="J627" s="60"/>
      <c r="K627" s="76"/>
      <c r="L627" s="65"/>
      <c r="M627" s="65"/>
      <c r="N627" s="65"/>
    </row>
    <row r="628" spans="1:14" x14ac:dyDescent="0.3">
      <c r="A628" s="30"/>
      <c r="B628" s="34" t="s">
        <v>272</v>
      </c>
      <c r="C628" s="33"/>
      <c r="D628" s="69">
        <v>15</v>
      </c>
      <c r="E628" s="69">
        <v>45</v>
      </c>
      <c r="F628" s="69">
        <v>30</v>
      </c>
      <c r="G628" s="76"/>
      <c r="H628" s="61">
        <v>8.6821005031642287</v>
      </c>
      <c r="I628" s="61">
        <v>22.982030743670016</v>
      </c>
      <c r="J628" s="61">
        <v>21.832929206486515</v>
      </c>
      <c r="K628" s="76"/>
      <c r="L628" s="65">
        <v>1.75702736661307</v>
      </c>
      <c r="M628" s="65">
        <v>4.2156606763287154</v>
      </c>
      <c r="N628" s="65">
        <v>1.6941157127266528</v>
      </c>
    </row>
    <row r="629" spans="1:14" x14ac:dyDescent="0.3">
      <c r="A629" s="30"/>
      <c r="B629" s="34" t="s">
        <v>218</v>
      </c>
      <c r="C629" s="33"/>
      <c r="D629" s="69">
        <v>15</v>
      </c>
      <c r="E629" s="69">
        <v>45</v>
      </c>
      <c r="F629" s="69">
        <v>30</v>
      </c>
      <c r="G629" s="76"/>
      <c r="H629" s="61">
        <v>10.516299390714584</v>
      </c>
      <c r="I629" s="61">
        <v>27.837263093068017</v>
      </c>
      <c r="J629" s="61">
        <v>26.445399938414617</v>
      </c>
      <c r="K629" s="76"/>
      <c r="L629" s="65">
        <v>1.3427163602962804</v>
      </c>
      <c r="M629" s="65">
        <v>3.1189550713725067</v>
      </c>
      <c r="N629" s="65">
        <v>1.602421909021442</v>
      </c>
    </row>
    <row r="630" spans="1:14" x14ac:dyDescent="0.3">
      <c r="A630" s="30"/>
      <c r="B630" s="34" t="s">
        <v>577</v>
      </c>
      <c r="C630" s="33"/>
      <c r="D630" s="69">
        <v>15</v>
      </c>
      <c r="E630" s="69">
        <v>45</v>
      </c>
      <c r="F630" s="69">
        <v>30</v>
      </c>
      <c r="G630" s="76"/>
      <c r="H630" s="61">
        <v>10.552</v>
      </c>
      <c r="I630" s="61">
        <v>27.931764705882351</v>
      </c>
      <c r="J630" s="61">
        <v>26.535176470588233</v>
      </c>
      <c r="K630" s="76"/>
      <c r="L630" s="65">
        <v>12.426693103584856</v>
      </c>
      <c r="M630" s="65">
        <v>31.526335526029158</v>
      </c>
      <c r="N630" s="65">
        <v>9.6300885638947467</v>
      </c>
    </row>
    <row r="631" spans="1:14" x14ac:dyDescent="0.3">
      <c r="A631" s="30"/>
      <c r="B631" s="34" t="s">
        <v>371</v>
      </c>
      <c r="C631" s="33"/>
      <c r="D631" s="69">
        <v>15</v>
      </c>
      <c r="E631" s="69">
        <v>45</v>
      </c>
      <c r="F631" s="69">
        <v>30</v>
      </c>
      <c r="G631" s="76"/>
      <c r="H631" s="61">
        <v>13.0524</v>
      </c>
      <c r="I631" s="61">
        <v>34.550470588235292</v>
      </c>
      <c r="J631" s="61">
        <v>32.82294705882353</v>
      </c>
      <c r="K631" s="76"/>
      <c r="L631" s="65">
        <v>1.3363239290589597</v>
      </c>
      <c r="M631" s="65">
        <v>3.1020339298619524</v>
      </c>
      <c r="N631" s="65">
        <v>1.1432407021272777</v>
      </c>
    </row>
    <row r="632" spans="1:14" x14ac:dyDescent="0.3">
      <c r="A632" s="30" t="s">
        <v>873</v>
      </c>
      <c r="B632" s="34"/>
      <c r="C632" s="33">
        <v>14760</v>
      </c>
      <c r="D632" s="70"/>
      <c r="E632" s="70"/>
      <c r="F632" s="70"/>
      <c r="G632" s="76"/>
      <c r="H632" s="61" t="s">
        <v>668</v>
      </c>
      <c r="I632" s="60"/>
      <c r="J632" s="60"/>
      <c r="K632" s="76"/>
      <c r="L632" s="65"/>
      <c r="M632" s="65"/>
      <c r="N632" s="65"/>
    </row>
    <row r="633" spans="1:14" x14ac:dyDescent="0.3">
      <c r="A633" s="30"/>
      <c r="B633" s="34" t="s">
        <v>211</v>
      </c>
      <c r="C633" s="33"/>
      <c r="D633" s="69">
        <v>15</v>
      </c>
      <c r="E633" s="69">
        <v>45</v>
      </c>
      <c r="F633" s="69">
        <v>30</v>
      </c>
      <c r="G633" s="76"/>
      <c r="H633" s="61">
        <v>82.909115978062744</v>
      </c>
      <c r="I633" s="61">
        <v>219.46530700075434</v>
      </c>
      <c r="J633" s="61">
        <v>208.49204165071663</v>
      </c>
      <c r="K633" s="76"/>
      <c r="L633" s="65">
        <v>4.1162593012327902</v>
      </c>
      <c r="M633" s="65">
        <v>10.164064773288658</v>
      </c>
      <c r="N633" s="65">
        <v>3.0630721599538653</v>
      </c>
    </row>
    <row r="634" spans="1:14" x14ac:dyDescent="0.3">
      <c r="A634" s="30"/>
      <c r="B634" s="34" t="s">
        <v>193</v>
      </c>
      <c r="C634" s="33"/>
      <c r="D634" s="69">
        <v>15</v>
      </c>
      <c r="E634" s="69">
        <v>45</v>
      </c>
      <c r="F634" s="69">
        <v>30</v>
      </c>
      <c r="G634" s="76"/>
      <c r="H634" s="61">
        <v>50.023455697837356</v>
      </c>
      <c r="I634" s="61">
        <v>132.41502978839301</v>
      </c>
      <c r="J634" s="61">
        <v>125.79427829897337</v>
      </c>
      <c r="K634" s="76"/>
      <c r="L634" s="65">
        <v>1.8908879268871321</v>
      </c>
      <c r="M634" s="65">
        <v>4.4436671436588551</v>
      </c>
      <c r="N634" s="65">
        <v>1.3045538120846782</v>
      </c>
    </row>
    <row r="635" spans="1:14" x14ac:dyDescent="0.3">
      <c r="A635" s="30" t="s">
        <v>823</v>
      </c>
      <c r="B635" s="34"/>
      <c r="C635" s="33">
        <v>12566</v>
      </c>
      <c r="D635" s="70"/>
      <c r="E635" s="70"/>
      <c r="F635" s="70"/>
      <c r="G635" s="76"/>
      <c r="H635" s="61" t="s">
        <v>668</v>
      </c>
      <c r="I635" s="60"/>
      <c r="J635" s="60"/>
      <c r="K635" s="76"/>
      <c r="L635" s="65"/>
      <c r="M635" s="65"/>
      <c r="N635" s="65"/>
    </row>
    <row r="636" spans="1:14" x14ac:dyDescent="0.3">
      <c r="A636" s="30"/>
      <c r="B636" s="34" t="s">
        <v>237</v>
      </c>
      <c r="C636" s="33"/>
      <c r="D636" s="69">
        <v>15</v>
      </c>
      <c r="E636" s="69">
        <v>45</v>
      </c>
      <c r="F636" s="69">
        <v>30</v>
      </c>
      <c r="G636" s="76"/>
      <c r="H636" s="61">
        <v>36.713075862706567</v>
      </c>
      <c r="I636" s="61">
        <v>97.181671401282088</v>
      </c>
      <c r="J636" s="61">
        <v>92.322587831217987</v>
      </c>
      <c r="K636" s="76"/>
      <c r="L636" s="65">
        <v>4.391320946560354</v>
      </c>
      <c r="M636" s="65">
        <v>11.188790740895056</v>
      </c>
      <c r="N636" s="65">
        <v>10.114538579263385</v>
      </c>
    </row>
    <row r="637" spans="1:14" x14ac:dyDescent="0.3">
      <c r="A637" s="30"/>
      <c r="B637" s="34" t="s">
        <v>268</v>
      </c>
      <c r="C637" s="33"/>
      <c r="D637" s="69">
        <v>15</v>
      </c>
      <c r="E637" s="69">
        <v>45</v>
      </c>
      <c r="F637" s="69">
        <v>30</v>
      </c>
      <c r="G637" s="76"/>
      <c r="H637" s="61">
        <v>39.59794005847953</v>
      </c>
      <c r="I637" s="61">
        <v>104.81807662538699</v>
      </c>
      <c r="J637" s="61">
        <v>99.577172794117644</v>
      </c>
      <c r="K637" s="76"/>
      <c r="L637" s="65">
        <v>5.2047443413906294</v>
      </c>
      <c r="M637" s="65">
        <v>13.341970315445785</v>
      </c>
      <c r="N637" s="65">
        <v>11.984200263748697</v>
      </c>
    </row>
    <row r="638" spans="1:14" x14ac:dyDescent="0.3">
      <c r="A638" s="30"/>
      <c r="B638" s="34" t="s">
        <v>439</v>
      </c>
      <c r="C638" s="33"/>
      <c r="D638" s="69">
        <v>15</v>
      </c>
      <c r="E638" s="69">
        <v>45</v>
      </c>
      <c r="F638" s="69">
        <v>30</v>
      </c>
      <c r="G638" s="76"/>
      <c r="H638" s="61">
        <v>16.585111111111114</v>
      </c>
      <c r="I638" s="61">
        <v>43.901764705882357</v>
      </c>
      <c r="J638" s="61">
        <v>41.706676470588242</v>
      </c>
      <c r="K638" s="76"/>
      <c r="L638" s="65">
        <v>3.6211067788514848</v>
      </c>
      <c r="M638" s="65">
        <v>9.1499885322539303</v>
      </c>
      <c r="N638" s="65">
        <v>7.8950365305823658</v>
      </c>
    </row>
    <row r="639" spans="1:14" x14ac:dyDescent="0.3">
      <c r="A639" s="30"/>
      <c r="B639" s="34" t="s">
        <v>290</v>
      </c>
      <c r="C639" s="33"/>
      <c r="D639" s="69">
        <v>15</v>
      </c>
      <c r="E639" s="69">
        <v>45</v>
      </c>
      <c r="F639" s="69">
        <v>30</v>
      </c>
      <c r="G639" s="76"/>
      <c r="H639" s="61">
        <v>26.572959632190535</v>
      </c>
      <c r="I639" s="61">
        <v>70.340187261680839</v>
      </c>
      <c r="J639" s="61">
        <v>66.823177898596796</v>
      </c>
      <c r="K639" s="76"/>
      <c r="L639" s="65">
        <v>4.1046735348023891</v>
      </c>
      <c r="M639" s="65">
        <v>10.430018180359264</v>
      </c>
      <c r="N639" s="65">
        <v>9.2866567888310563</v>
      </c>
    </row>
    <row r="640" spans="1:14" x14ac:dyDescent="0.3">
      <c r="A640" s="30" t="s">
        <v>822</v>
      </c>
      <c r="B640" s="34"/>
      <c r="C640" s="33">
        <v>15401</v>
      </c>
      <c r="D640" s="70"/>
      <c r="E640" s="70"/>
      <c r="F640" s="70"/>
      <c r="G640" s="76"/>
      <c r="H640" s="61" t="s">
        <v>668</v>
      </c>
      <c r="I640" s="60"/>
      <c r="J640" s="60"/>
      <c r="K640" s="76"/>
      <c r="L640" s="65"/>
      <c r="M640" s="65"/>
      <c r="N640" s="65"/>
    </row>
    <row r="641" spans="1:14" x14ac:dyDescent="0.3">
      <c r="A641" s="30"/>
      <c r="B641" s="34" t="s">
        <v>260</v>
      </c>
      <c r="C641" s="33"/>
      <c r="D641" s="69">
        <v>15</v>
      </c>
      <c r="E641" s="69">
        <v>45</v>
      </c>
      <c r="F641" s="69">
        <v>30</v>
      </c>
      <c r="G641" s="76"/>
      <c r="H641" s="61">
        <v>17.250726040651834</v>
      </c>
      <c r="I641" s="61">
        <v>45.663686578196035</v>
      </c>
      <c r="J641" s="61">
        <v>43.380502249286231</v>
      </c>
      <c r="K641" s="76"/>
      <c r="L641" s="65">
        <v>2.6574843539839059</v>
      </c>
      <c r="M641" s="65">
        <v>6.5992232899573997</v>
      </c>
      <c r="N641" s="65">
        <v>19.934312836171998</v>
      </c>
    </row>
    <row r="642" spans="1:14" x14ac:dyDescent="0.3">
      <c r="A642" s="30"/>
      <c r="B642" s="34" t="s">
        <v>284</v>
      </c>
      <c r="C642" s="33"/>
      <c r="D642" s="69">
        <v>15</v>
      </c>
      <c r="E642" s="69">
        <v>45</v>
      </c>
      <c r="F642" s="69">
        <v>30</v>
      </c>
      <c r="G642" s="76"/>
      <c r="H642" s="61">
        <v>19.558538354560092</v>
      </c>
      <c r="I642" s="61">
        <v>51.772601526776711</v>
      </c>
      <c r="J642" s="61">
        <v>49.183971450437873</v>
      </c>
      <c r="K642" s="76"/>
      <c r="L642" s="65">
        <v>3.0279595153211263</v>
      </c>
      <c r="M642" s="65">
        <v>7.5798928346735694</v>
      </c>
      <c r="N642" s="65">
        <v>22.294312258544096</v>
      </c>
    </row>
    <row r="643" spans="1:14" x14ac:dyDescent="0.3">
      <c r="A643" s="30"/>
      <c r="B643" s="34" t="s">
        <v>347</v>
      </c>
      <c r="C643" s="33"/>
      <c r="D643" s="69">
        <v>15</v>
      </c>
      <c r="E643" s="69">
        <v>45</v>
      </c>
      <c r="F643" s="69">
        <v>30</v>
      </c>
      <c r="G643" s="76"/>
      <c r="H643" s="61">
        <v>14.695632925472747</v>
      </c>
      <c r="I643" s="61">
        <v>38.900204802721973</v>
      </c>
      <c r="J643" s="61">
        <v>36.955194562585874</v>
      </c>
      <c r="K643" s="76"/>
      <c r="L643" s="65">
        <v>3.1896782618379671</v>
      </c>
      <c r="M643" s="65">
        <v>8.0079718695710884</v>
      </c>
      <c r="N643" s="65">
        <v>8.1436082857954055</v>
      </c>
    </row>
    <row r="644" spans="1:14" x14ac:dyDescent="0.3">
      <c r="A644" s="30"/>
      <c r="B644" s="34" t="s">
        <v>256</v>
      </c>
      <c r="C644" s="33"/>
      <c r="D644" s="69">
        <v>15</v>
      </c>
      <c r="E644" s="69">
        <v>45</v>
      </c>
      <c r="F644" s="69">
        <v>30</v>
      </c>
      <c r="G644" s="76"/>
      <c r="H644" s="61">
        <v>21.124008966577115</v>
      </c>
      <c r="I644" s="61">
        <v>55.916494323292362</v>
      </c>
      <c r="J644" s="61">
        <v>53.120669607127745</v>
      </c>
      <c r="K644" s="76"/>
      <c r="L644" s="65">
        <v>3.6687209886447856</v>
      </c>
      <c r="M644" s="65">
        <v>9.2760261464126668</v>
      </c>
      <c r="N644" s="65">
        <v>5.9093563681823689</v>
      </c>
    </row>
    <row r="645" spans="1:14" x14ac:dyDescent="0.3">
      <c r="A645" s="30"/>
      <c r="B645" s="34" t="s">
        <v>319</v>
      </c>
      <c r="C645" s="33"/>
      <c r="D645" s="69">
        <v>15</v>
      </c>
      <c r="E645" s="69">
        <v>45</v>
      </c>
      <c r="F645" s="69">
        <v>30</v>
      </c>
      <c r="G645" s="76"/>
      <c r="H645" s="61">
        <v>19.037041041041043</v>
      </c>
      <c r="I645" s="61">
        <v>50.392167461579234</v>
      </c>
      <c r="J645" s="61">
        <v>47.872559088500275</v>
      </c>
      <c r="K645" s="76"/>
      <c r="L645" s="65">
        <v>2.4778717465282707</v>
      </c>
      <c r="M645" s="65">
        <v>6.1237781525748352</v>
      </c>
      <c r="N645" s="65">
        <v>18.008636004506947</v>
      </c>
    </row>
    <row r="646" spans="1:14" x14ac:dyDescent="0.3">
      <c r="A646" s="30" t="s">
        <v>821</v>
      </c>
      <c r="B646" s="34"/>
      <c r="C646" s="33">
        <v>18504</v>
      </c>
      <c r="D646" s="70"/>
      <c r="E646" s="70"/>
      <c r="F646" s="70"/>
      <c r="G646" s="76"/>
      <c r="H646" s="61" t="s">
        <v>668</v>
      </c>
      <c r="I646" s="60"/>
      <c r="J646" s="60"/>
      <c r="K646" s="76"/>
      <c r="L646" s="65"/>
      <c r="M646" s="65"/>
      <c r="N646" s="65"/>
    </row>
    <row r="647" spans="1:14" x14ac:dyDescent="0.3">
      <c r="A647" s="30"/>
      <c r="B647" s="34" t="s">
        <v>205</v>
      </c>
      <c r="C647" s="33"/>
      <c r="D647" s="69">
        <v>15</v>
      </c>
      <c r="E647" s="69">
        <v>45</v>
      </c>
      <c r="F647" s="69">
        <v>30</v>
      </c>
      <c r="G647" s="76"/>
      <c r="H647" s="61">
        <v>18.432980356510658</v>
      </c>
      <c r="I647" s="61">
        <v>48.793183296645857</v>
      </c>
      <c r="J647" s="61">
        <v>46.353524131813565</v>
      </c>
      <c r="K647" s="76"/>
      <c r="L647" s="65">
        <v>2.3520877399585216</v>
      </c>
      <c r="M647" s="65">
        <v>5.7908204881254983</v>
      </c>
      <c r="N647" s="65">
        <v>2.2960639132921243</v>
      </c>
    </row>
    <row r="648" spans="1:14" x14ac:dyDescent="0.3">
      <c r="A648" s="30"/>
      <c r="B648" s="34" t="s">
        <v>465</v>
      </c>
      <c r="C648" s="33"/>
      <c r="D648" s="69">
        <v>15</v>
      </c>
      <c r="E648" s="69">
        <v>45</v>
      </c>
      <c r="F648" s="69">
        <v>30</v>
      </c>
      <c r="G648" s="76"/>
      <c r="H648" s="61">
        <v>53.997000000000007</v>
      </c>
      <c r="I648" s="61">
        <v>142.93323529411765</v>
      </c>
      <c r="J648" s="61">
        <v>135.78657352941178</v>
      </c>
      <c r="K648" s="76"/>
      <c r="L648" s="65">
        <v>27.577878845905595</v>
      </c>
      <c r="M648" s="65">
        <v>70.473006632525681</v>
      </c>
      <c r="N648" s="65">
        <v>21.602759025551638</v>
      </c>
    </row>
    <row r="649" spans="1:14" x14ac:dyDescent="0.3">
      <c r="A649" s="30"/>
      <c r="B649" s="34" t="s">
        <v>399</v>
      </c>
      <c r="C649" s="33"/>
      <c r="D649" s="69">
        <v>15</v>
      </c>
      <c r="E649" s="69">
        <v>45</v>
      </c>
      <c r="F649" s="69">
        <v>30</v>
      </c>
      <c r="G649" s="76"/>
      <c r="H649" s="61">
        <v>149.95181739130436</v>
      </c>
      <c r="I649" s="61">
        <v>396.93128132992331</v>
      </c>
      <c r="J649" s="61">
        <v>377.08471726342714</v>
      </c>
      <c r="K649" s="76"/>
      <c r="L649" s="65">
        <v>61.600353643183091</v>
      </c>
      <c r="M649" s="65">
        <v>157.92900900054042</v>
      </c>
      <c r="N649" s="65">
        <v>48.487775549376337</v>
      </c>
    </row>
    <row r="650" spans="1:14" x14ac:dyDescent="0.3">
      <c r="A650" s="30"/>
      <c r="B650" s="34" t="s">
        <v>294</v>
      </c>
      <c r="C650" s="33"/>
      <c r="D650" s="69">
        <v>15</v>
      </c>
      <c r="E650" s="69">
        <v>45</v>
      </c>
      <c r="F650" s="69">
        <v>30</v>
      </c>
      <c r="G650" s="76"/>
      <c r="H650" s="61">
        <v>10.535411619009457</v>
      </c>
      <c r="I650" s="61">
        <v>27.887854285613265</v>
      </c>
      <c r="J650" s="61">
        <v>26.493461571332602</v>
      </c>
      <c r="K650" s="76"/>
      <c r="L650" s="65">
        <v>2.1247902931500899</v>
      </c>
      <c r="M650" s="65">
        <v>5.1891507759855324</v>
      </c>
      <c r="N650" s="65">
        <v>1.6848100834033923</v>
      </c>
    </row>
    <row r="651" spans="1:14" x14ac:dyDescent="0.3">
      <c r="A651" s="30"/>
      <c r="B651" s="34" t="s">
        <v>534</v>
      </c>
      <c r="C651" s="33"/>
      <c r="D651" s="69">
        <v>15</v>
      </c>
      <c r="E651" s="69">
        <v>45</v>
      </c>
      <c r="F651" s="69">
        <v>30</v>
      </c>
      <c r="G651" s="76"/>
      <c r="H651" s="61">
        <v>58.052</v>
      </c>
      <c r="I651" s="61">
        <v>153.66705882352943</v>
      </c>
      <c r="J651" s="61">
        <v>145.98370588235295</v>
      </c>
      <c r="K651" s="76"/>
      <c r="L651" s="65">
        <v>24.527563826217435</v>
      </c>
      <c r="M651" s="65">
        <v>62.632061516846278</v>
      </c>
      <c r="N651" s="65">
        <v>19.192359129723094</v>
      </c>
    </row>
    <row r="652" spans="1:14" x14ac:dyDescent="0.3">
      <c r="A652" s="30"/>
      <c r="B652" s="34" t="s">
        <v>208</v>
      </c>
      <c r="C652" s="33"/>
      <c r="D652" s="69">
        <v>15</v>
      </c>
      <c r="E652" s="69">
        <v>45</v>
      </c>
      <c r="F652" s="69">
        <v>30</v>
      </c>
      <c r="G652" s="76"/>
      <c r="H652" s="61">
        <v>15.879959912708443</v>
      </c>
      <c r="I652" s="61">
        <v>42.035188004228232</v>
      </c>
      <c r="J652" s="61">
        <v>39.933428604016818</v>
      </c>
      <c r="K652" s="76"/>
      <c r="L652" s="65">
        <v>1.9527322452139391</v>
      </c>
      <c r="M652" s="65">
        <v>4.733703002036898</v>
      </c>
      <c r="N652" s="65">
        <v>2.4593362854916325</v>
      </c>
    </row>
    <row r="653" spans="1:14" x14ac:dyDescent="0.3">
      <c r="A653" s="30"/>
      <c r="B653" s="34" t="s">
        <v>505</v>
      </c>
      <c r="C653" s="33"/>
      <c r="D653" s="69">
        <v>15</v>
      </c>
      <c r="E653" s="69">
        <v>45</v>
      </c>
      <c r="F653" s="69">
        <v>30</v>
      </c>
      <c r="G653" s="76"/>
      <c r="H653" s="61">
        <v>20.342800000000004</v>
      </c>
      <c r="I653" s="61">
        <v>53.848588235294123</v>
      </c>
      <c r="J653" s="61">
        <v>51.156158823529417</v>
      </c>
      <c r="K653" s="76"/>
      <c r="L653" s="65">
        <v>26.960979935879774</v>
      </c>
      <c r="M653" s="65">
        <v>68.887245665473358</v>
      </c>
      <c r="N653" s="65">
        <v>21.115277221585373</v>
      </c>
    </row>
    <row r="654" spans="1:14" x14ac:dyDescent="0.3">
      <c r="A654" s="30" t="s">
        <v>194</v>
      </c>
      <c r="B654" s="34"/>
      <c r="C654" s="33">
        <v>7839</v>
      </c>
      <c r="D654" s="70"/>
      <c r="E654" s="70"/>
      <c r="F654" s="70"/>
      <c r="G654" s="76"/>
      <c r="H654" s="61" t="s">
        <v>668</v>
      </c>
      <c r="I654" s="60"/>
      <c r="J654" s="60"/>
      <c r="K654" s="76"/>
      <c r="L654" s="65"/>
      <c r="M654" s="65"/>
      <c r="N654" s="65"/>
    </row>
    <row r="655" spans="1:14" x14ac:dyDescent="0.3">
      <c r="A655" s="30"/>
      <c r="B655" s="34" t="s">
        <v>194</v>
      </c>
      <c r="C655" s="33"/>
      <c r="D655" s="69">
        <v>30</v>
      </c>
      <c r="E655" s="69">
        <v>90</v>
      </c>
      <c r="F655" s="69">
        <v>60</v>
      </c>
      <c r="G655" s="76"/>
      <c r="H655" s="61">
        <v>10.78210054644809</v>
      </c>
      <c r="I655" s="61">
        <v>28.540854387656708</v>
      </c>
      <c r="J655" s="61">
        <v>25.829473220829321</v>
      </c>
      <c r="K655" s="76"/>
      <c r="L655" s="65">
        <v>12.884566697636515</v>
      </c>
      <c r="M655" s="65">
        <v>32.754726888562786</v>
      </c>
      <c r="N655" s="65">
        <v>29.864907412958576</v>
      </c>
    </row>
    <row r="656" spans="1:14" x14ac:dyDescent="0.3">
      <c r="A656" s="30" t="s">
        <v>886</v>
      </c>
      <c r="B656" s="34"/>
      <c r="C656" s="33">
        <v>25713</v>
      </c>
      <c r="D656" s="70"/>
      <c r="E656" s="70"/>
      <c r="F656" s="70"/>
      <c r="G656" s="76"/>
      <c r="H656" s="61" t="s">
        <v>668</v>
      </c>
      <c r="I656" s="60"/>
      <c r="J656" s="60"/>
      <c r="K656" s="76"/>
      <c r="L656" s="65"/>
      <c r="M656" s="65"/>
      <c r="N656" s="65"/>
    </row>
    <row r="657" spans="1:14" x14ac:dyDescent="0.3">
      <c r="A657" s="41"/>
      <c r="B657" s="49" t="s">
        <v>111</v>
      </c>
      <c r="C657" s="43"/>
      <c r="D657" s="69">
        <v>14.696392058108954</v>
      </c>
      <c r="E657" s="71">
        <v>38.902214271464878</v>
      </c>
      <c r="F657" s="71">
        <v>30</v>
      </c>
      <c r="G657" s="76"/>
      <c r="H657" s="61">
        <v>2.9392784116217907</v>
      </c>
      <c r="I657" s="61">
        <v>7.7804428542929758</v>
      </c>
      <c r="J657" s="61">
        <v>7.391420711578327</v>
      </c>
      <c r="K657" s="76"/>
      <c r="L657" s="65">
        <v>0.53419634008902439</v>
      </c>
      <c r="M657" s="65">
        <v>0.97875501788271146</v>
      </c>
      <c r="N657" s="65">
        <v>0.51280679828437103</v>
      </c>
    </row>
    <row r="658" spans="1:14" x14ac:dyDescent="0.3">
      <c r="A658" s="30" t="s">
        <v>819</v>
      </c>
      <c r="B658" s="34"/>
      <c r="C658" s="33">
        <v>11852</v>
      </c>
      <c r="D658" s="70"/>
      <c r="E658" s="70"/>
      <c r="F658" s="70"/>
      <c r="G658" s="76"/>
      <c r="H658" s="61" t="s">
        <v>668</v>
      </c>
      <c r="I658" s="60"/>
      <c r="J658" s="60"/>
      <c r="K658" s="76"/>
      <c r="L658" s="65"/>
      <c r="M658" s="65"/>
      <c r="N658" s="65"/>
    </row>
    <row r="659" spans="1:14" x14ac:dyDescent="0.3">
      <c r="A659" s="30"/>
      <c r="B659" s="34" t="s">
        <v>516</v>
      </c>
      <c r="C659" s="33"/>
      <c r="D659" s="69">
        <v>30</v>
      </c>
      <c r="E659" s="69">
        <v>90</v>
      </c>
      <c r="F659" s="69">
        <v>60</v>
      </c>
      <c r="G659" s="76"/>
      <c r="H659" s="61">
        <v>49.322235294117654</v>
      </c>
      <c r="I659" s="61">
        <v>130.55885813148791</v>
      </c>
      <c r="J659" s="61">
        <v>118.15576660899656</v>
      </c>
      <c r="K659" s="76"/>
      <c r="L659" s="65">
        <v>59.35827853847848</v>
      </c>
      <c r="M659" s="65">
        <v>152.21708455127887</v>
      </c>
      <c r="N659" s="65">
        <v>139.45674220682326</v>
      </c>
    </row>
    <row r="660" spans="1:14" x14ac:dyDescent="0.3">
      <c r="A660" s="30"/>
      <c r="B660" s="34" t="s">
        <v>381</v>
      </c>
      <c r="C660" s="33"/>
      <c r="D660" s="69">
        <v>30</v>
      </c>
      <c r="E660" s="69">
        <v>90</v>
      </c>
      <c r="F660" s="69">
        <v>60</v>
      </c>
      <c r="G660" s="76"/>
      <c r="H660" s="61">
        <v>57.043190751445081</v>
      </c>
      <c r="I660" s="61">
        <v>150.99668140088403</v>
      </c>
      <c r="J660" s="61">
        <v>136.65199666780003</v>
      </c>
      <c r="K660" s="76"/>
      <c r="L660" s="65">
        <v>34.23228554735536</v>
      </c>
      <c r="M660" s="65">
        <v>87.629810532452254</v>
      </c>
      <c r="N660" s="65">
        <v>80.205962274606875</v>
      </c>
    </row>
    <row r="661" spans="1:14" x14ac:dyDescent="0.3">
      <c r="A661" s="30"/>
      <c r="B661" s="34" t="s">
        <v>304</v>
      </c>
      <c r="C661" s="33"/>
      <c r="D661" s="69">
        <v>30</v>
      </c>
      <c r="E661" s="69">
        <v>90</v>
      </c>
      <c r="F661" s="69">
        <v>60</v>
      </c>
      <c r="G661" s="76"/>
      <c r="H661" s="61">
        <v>51.699495495495505</v>
      </c>
      <c r="I661" s="61">
        <v>136.85160572337045</v>
      </c>
      <c r="J661" s="61">
        <v>123.85070317965025</v>
      </c>
      <c r="K661" s="76"/>
      <c r="L661" s="65">
        <v>41.169371853410652</v>
      </c>
      <c r="M661" s="65">
        <v>105.46184185952202</v>
      </c>
      <c r="N661" s="65">
        <v>96.564630138443647</v>
      </c>
    </row>
    <row r="662" spans="1:14" x14ac:dyDescent="0.3">
      <c r="A662" s="30"/>
      <c r="B662" s="34" t="s">
        <v>303</v>
      </c>
      <c r="C662" s="33"/>
      <c r="D662" s="69">
        <v>30</v>
      </c>
      <c r="E662" s="69">
        <v>90</v>
      </c>
      <c r="F662" s="69">
        <v>60</v>
      </c>
      <c r="G662" s="76"/>
      <c r="H662" s="61">
        <v>51.015676646706595</v>
      </c>
      <c r="I662" s="61">
        <v>135.04149700598805</v>
      </c>
      <c r="J662" s="61">
        <v>122.21255479041918</v>
      </c>
      <c r="K662" s="76"/>
      <c r="L662" s="65">
        <v>36.242409865465646</v>
      </c>
      <c r="M662" s="65">
        <v>92.796907816590021</v>
      </c>
      <c r="N662" s="65">
        <v>84.946130500030918</v>
      </c>
    </row>
    <row r="663" spans="1:14" x14ac:dyDescent="0.3">
      <c r="A663" s="30"/>
      <c r="B663" s="34" t="s">
        <v>325</v>
      </c>
      <c r="C663" s="33"/>
      <c r="D663" s="69">
        <v>30</v>
      </c>
      <c r="E663" s="69">
        <v>90</v>
      </c>
      <c r="F663" s="69">
        <v>60</v>
      </c>
      <c r="G663" s="76"/>
      <c r="H663" s="61">
        <v>51.121952542372888</v>
      </c>
      <c r="I663" s="61">
        <v>135.32281555333998</v>
      </c>
      <c r="J663" s="61">
        <v>122.46714807577268</v>
      </c>
      <c r="K663" s="76"/>
      <c r="L663" s="65">
        <v>41.015370953174155</v>
      </c>
      <c r="M663" s="65">
        <v>105.06597697385426</v>
      </c>
      <c r="N663" s="65">
        <v>96.201473408578309</v>
      </c>
    </row>
    <row r="664" spans="1:14" x14ac:dyDescent="0.3">
      <c r="A664" s="30"/>
      <c r="B664" s="34" t="s">
        <v>351</v>
      </c>
      <c r="C664" s="33"/>
      <c r="D664" s="69">
        <v>30</v>
      </c>
      <c r="E664" s="69">
        <v>90</v>
      </c>
      <c r="F664" s="69">
        <v>60</v>
      </c>
      <c r="G664" s="76"/>
      <c r="H664" s="61">
        <v>49.532184615384615</v>
      </c>
      <c r="I664" s="61">
        <v>131.11460633484162</v>
      </c>
      <c r="J664" s="61">
        <v>118.65871873303166</v>
      </c>
      <c r="K664" s="76"/>
      <c r="L664" s="65">
        <v>57.969355579215744</v>
      </c>
      <c r="M664" s="65">
        <v>148.6468078345483</v>
      </c>
      <c r="N664" s="65">
        <v>136.18145797701578</v>
      </c>
    </row>
    <row r="665" spans="1:14" x14ac:dyDescent="0.3">
      <c r="A665" s="30"/>
      <c r="B665" s="34" t="s">
        <v>361</v>
      </c>
      <c r="C665" s="33"/>
      <c r="D665" s="69">
        <v>30</v>
      </c>
      <c r="E665" s="69">
        <v>90</v>
      </c>
      <c r="F665" s="69">
        <v>60</v>
      </c>
      <c r="G665" s="76"/>
      <c r="H665" s="61">
        <v>51.047182320441998</v>
      </c>
      <c r="I665" s="61">
        <v>135.12489437764057</v>
      </c>
      <c r="J665" s="61">
        <v>122.28802941176471</v>
      </c>
      <c r="K665" s="76"/>
      <c r="L665" s="65">
        <v>33.465013882464675</v>
      </c>
      <c r="M665" s="65">
        <v>85.657510958672859</v>
      </c>
      <c r="N665" s="65">
        <v>78.396623054432581</v>
      </c>
    </row>
    <row r="666" spans="1:14" x14ac:dyDescent="0.3">
      <c r="A666" s="30" t="s">
        <v>820</v>
      </c>
      <c r="B666" s="34"/>
      <c r="C666" s="33">
        <v>29441</v>
      </c>
      <c r="D666" s="70"/>
      <c r="E666" s="70"/>
      <c r="F666" s="70"/>
      <c r="G666" s="76"/>
      <c r="H666" s="61" t="s">
        <v>668</v>
      </c>
      <c r="I666" s="60"/>
      <c r="J666" s="60"/>
      <c r="K666" s="76"/>
      <c r="L666" s="65"/>
      <c r="M666" s="65"/>
      <c r="N666" s="65"/>
    </row>
    <row r="667" spans="1:14" x14ac:dyDescent="0.3">
      <c r="A667" s="30"/>
      <c r="B667" s="34" t="s">
        <v>287</v>
      </c>
      <c r="C667" s="33"/>
      <c r="D667" s="69">
        <v>15</v>
      </c>
      <c r="E667" s="69">
        <v>45</v>
      </c>
      <c r="F667" s="69">
        <v>30</v>
      </c>
      <c r="G667" s="76"/>
      <c r="H667" s="61">
        <v>49.462427926221125</v>
      </c>
      <c r="I667" s="61">
        <v>130.92995627529123</v>
      </c>
      <c r="J667" s="61">
        <v>124.38345846152667</v>
      </c>
      <c r="K667" s="76"/>
      <c r="L667" s="65">
        <v>17.999400875128853</v>
      </c>
      <c r="M667" s="65">
        <v>47.210178787105804</v>
      </c>
      <c r="N667" s="65">
        <v>27.967148808654937</v>
      </c>
    </row>
    <row r="668" spans="1:14" x14ac:dyDescent="0.3">
      <c r="A668" s="30"/>
      <c r="B668" s="34" t="s">
        <v>419</v>
      </c>
      <c r="C668" s="33"/>
      <c r="D668" s="69">
        <v>15</v>
      </c>
      <c r="E668" s="69">
        <v>45</v>
      </c>
      <c r="F668" s="69">
        <v>30</v>
      </c>
      <c r="G668" s="76"/>
      <c r="H668" s="61">
        <v>88.395185185185184</v>
      </c>
      <c r="I668" s="61">
        <v>233.9872549019608</v>
      </c>
      <c r="J668" s="61">
        <v>222.28789215686277</v>
      </c>
      <c r="K668" s="76"/>
      <c r="L668" s="65">
        <v>20.953899464553555</v>
      </c>
      <c r="M668" s="65">
        <v>55.030910347347643</v>
      </c>
      <c r="N668" s="65">
        <v>28.969407825814514</v>
      </c>
    </row>
    <row r="669" spans="1:14" x14ac:dyDescent="0.3">
      <c r="A669" s="30"/>
      <c r="B669" s="34" t="s">
        <v>127</v>
      </c>
      <c r="C669" s="33"/>
      <c r="D669" s="69">
        <v>15</v>
      </c>
      <c r="E669" s="69">
        <v>45</v>
      </c>
      <c r="F669" s="69">
        <v>30</v>
      </c>
      <c r="G669" s="76"/>
      <c r="H669" s="61">
        <v>11.781532319845626</v>
      </c>
      <c r="I669" s="61">
        <v>31.186409081944305</v>
      </c>
      <c r="J669" s="61">
        <v>29.62708862784709</v>
      </c>
      <c r="K669" s="76"/>
      <c r="L669" s="65">
        <v>0.40615696986555039</v>
      </c>
      <c r="M669" s="65">
        <v>0.63982727317351573</v>
      </c>
      <c r="N669" s="65">
        <v>1.0248409862249754</v>
      </c>
    </row>
    <row r="670" spans="1:14" x14ac:dyDescent="0.3">
      <c r="A670" s="30"/>
      <c r="B670" s="34" t="s">
        <v>222</v>
      </c>
      <c r="C670" s="33"/>
      <c r="D670" s="69">
        <v>15</v>
      </c>
      <c r="E670" s="69">
        <v>45</v>
      </c>
      <c r="F670" s="69">
        <v>30</v>
      </c>
      <c r="G670" s="76"/>
      <c r="H670" s="61">
        <v>11.698749292694815</v>
      </c>
      <c r="I670" s="61">
        <v>30.967277539486275</v>
      </c>
      <c r="J670" s="61">
        <v>29.418913662511962</v>
      </c>
      <c r="K670" s="76"/>
      <c r="L670" s="65">
        <v>0.47489214399742058</v>
      </c>
      <c r="M670" s="65">
        <v>0.82177332234611333</v>
      </c>
      <c r="N670" s="65">
        <v>8.4494469061860702</v>
      </c>
    </row>
    <row r="671" spans="1:14" x14ac:dyDescent="0.3">
      <c r="C671" s="27">
        <v>2108197</v>
      </c>
    </row>
  </sheetData>
  <mergeCells count="6">
    <mergeCell ref="D2:E2"/>
    <mergeCell ref="H2:I2"/>
    <mergeCell ref="L2:M2"/>
    <mergeCell ref="D1:F1"/>
    <mergeCell ref="H1:J1"/>
    <mergeCell ref="L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0"/>
  <sheetViews>
    <sheetView workbookViewId="0">
      <selection activeCell="G31" sqref="G31"/>
    </sheetView>
  </sheetViews>
  <sheetFormatPr defaultRowHeight="14.4" x14ac:dyDescent="0.3"/>
  <cols>
    <col min="1" max="1" width="22.33203125" customWidth="1"/>
    <col min="2" max="2" width="32.33203125" customWidth="1"/>
    <col min="3" max="3" width="20.5546875" customWidth="1"/>
  </cols>
  <sheetData>
    <row r="1" spans="1:3" ht="15" x14ac:dyDescent="0.25">
      <c r="A1" s="29"/>
      <c r="B1" s="28"/>
      <c r="C1" s="28"/>
    </row>
    <row r="2" spans="1:3" ht="15" x14ac:dyDescent="0.25">
      <c r="A2" s="30"/>
      <c r="B2" s="20"/>
      <c r="C2" s="23"/>
    </row>
    <row r="3" spans="1:3" ht="15" x14ac:dyDescent="0.25">
      <c r="A3" s="30"/>
      <c r="B3" s="20"/>
      <c r="C3" s="23"/>
    </row>
    <row r="4" spans="1:3" ht="15" x14ac:dyDescent="0.25">
      <c r="A4" s="30"/>
      <c r="B4" s="20"/>
      <c r="C4" s="23"/>
    </row>
    <row r="5" spans="1:3" ht="15" x14ac:dyDescent="0.25">
      <c r="A5" s="30"/>
      <c r="B5" s="20"/>
      <c r="C5" s="23"/>
    </row>
    <row r="6" spans="1:3" ht="15" x14ac:dyDescent="0.25">
      <c r="A6" s="30"/>
      <c r="B6" s="20"/>
      <c r="C6" s="23"/>
    </row>
    <row r="7" spans="1:3" ht="15" x14ac:dyDescent="0.25">
      <c r="A7" s="30"/>
      <c r="B7" s="20"/>
      <c r="C7" s="23"/>
    </row>
    <row r="8" spans="1:3" ht="15" x14ac:dyDescent="0.25">
      <c r="A8" s="30"/>
      <c r="B8" s="20"/>
      <c r="C8" s="23"/>
    </row>
    <row r="9" spans="1:3" ht="15" x14ac:dyDescent="0.25">
      <c r="A9" s="30"/>
      <c r="B9" s="20"/>
      <c r="C9" s="23"/>
    </row>
    <row r="10" spans="1:3" ht="15" x14ac:dyDescent="0.25">
      <c r="A10" s="30"/>
      <c r="B10" s="20"/>
      <c r="C10" s="23"/>
    </row>
    <row r="11" spans="1:3" ht="15" x14ac:dyDescent="0.25">
      <c r="A11" s="30"/>
      <c r="B11" s="20"/>
      <c r="C11" s="23"/>
    </row>
    <row r="12" spans="1:3" ht="15" x14ac:dyDescent="0.25">
      <c r="A12" s="30"/>
      <c r="B12" s="20"/>
      <c r="C12" s="23"/>
    </row>
    <row r="13" spans="1:3" ht="15" x14ac:dyDescent="0.25">
      <c r="A13" s="30"/>
      <c r="B13" s="20"/>
      <c r="C13" s="23"/>
    </row>
    <row r="14" spans="1:3" ht="15" x14ac:dyDescent="0.25">
      <c r="A14" s="30"/>
      <c r="B14" s="20"/>
      <c r="C14" s="23"/>
    </row>
    <row r="15" spans="1:3" ht="15" x14ac:dyDescent="0.25">
      <c r="A15" s="30"/>
      <c r="B15" s="20"/>
      <c r="C15" s="23"/>
    </row>
    <row r="16" spans="1:3" ht="15" x14ac:dyDescent="0.25">
      <c r="A16" s="30"/>
      <c r="B16" s="20"/>
      <c r="C16" s="23"/>
    </row>
    <row r="17" spans="1:3" ht="15" x14ac:dyDescent="0.25">
      <c r="A17" s="30"/>
      <c r="B17" s="20"/>
      <c r="C17" s="23"/>
    </row>
    <row r="18" spans="1:3" ht="15" x14ac:dyDescent="0.25">
      <c r="A18" s="30"/>
      <c r="B18" s="20"/>
      <c r="C18" s="23"/>
    </row>
    <row r="19" spans="1:3" ht="15" x14ac:dyDescent="0.25">
      <c r="A19" s="30"/>
      <c r="B19" s="20"/>
      <c r="C19" s="23"/>
    </row>
    <row r="20" spans="1:3" ht="15" x14ac:dyDescent="0.25">
      <c r="A20" s="30"/>
      <c r="B20" s="20"/>
      <c r="C20" s="23"/>
    </row>
    <row r="21" spans="1:3" ht="15" x14ac:dyDescent="0.25">
      <c r="A21" s="30"/>
      <c r="B21" s="20"/>
      <c r="C21" s="23"/>
    </row>
    <row r="22" spans="1:3" ht="15" x14ac:dyDescent="0.25">
      <c r="A22" s="30"/>
      <c r="B22" s="20"/>
      <c r="C22" s="23"/>
    </row>
    <row r="23" spans="1:3" ht="15" x14ac:dyDescent="0.25">
      <c r="A23" s="30"/>
      <c r="B23" s="20"/>
      <c r="C23" s="23"/>
    </row>
    <row r="24" spans="1:3" ht="15" x14ac:dyDescent="0.25">
      <c r="A24" s="30"/>
      <c r="B24" s="20"/>
      <c r="C24" s="23"/>
    </row>
    <row r="25" spans="1:3" ht="15" x14ac:dyDescent="0.25">
      <c r="A25" s="30"/>
      <c r="B25" s="20"/>
      <c r="C25" s="23"/>
    </row>
    <row r="26" spans="1:3" ht="15" x14ac:dyDescent="0.25">
      <c r="A26" s="30"/>
      <c r="B26" s="20"/>
      <c r="C26" s="23"/>
    </row>
    <row r="27" spans="1:3" ht="15" x14ac:dyDescent="0.25">
      <c r="A27" s="30"/>
      <c r="B27" s="20"/>
      <c r="C27" s="23"/>
    </row>
    <row r="28" spans="1:3" ht="15" x14ac:dyDescent="0.25">
      <c r="A28" s="30"/>
      <c r="B28" s="20"/>
      <c r="C28" s="23"/>
    </row>
    <row r="29" spans="1:3" ht="15" x14ac:dyDescent="0.25">
      <c r="A29" s="30"/>
      <c r="B29" s="20"/>
      <c r="C29" s="23"/>
    </row>
    <row r="30" spans="1:3" x14ac:dyDescent="0.3">
      <c r="A30" s="30"/>
      <c r="B30" s="20"/>
      <c r="C30" s="23"/>
    </row>
    <row r="31" spans="1:3" x14ac:dyDescent="0.3">
      <c r="A31" s="30"/>
      <c r="B31" s="20"/>
      <c r="C31" s="23"/>
    </row>
    <row r="32" spans="1:3" x14ac:dyDescent="0.3">
      <c r="A32" s="30"/>
      <c r="B32" s="20"/>
      <c r="C32" s="23"/>
    </row>
    <row r="33" spans="1:3" x14ac:dyDescent="0.3">
      <c r="A33" s="30"/>
      <c r="B33" s="20"/>
      <c r="C33" s="23"/>
    </row>
    <row r="34" spans="1:3" x14ac:dyDescent="0.3">
      <c r="A34" s="30"/>
      <c r="B34" s="20"/>
      <c r="C34" s="23"/>
    </row>
    <row r="35" spans="1:3" x14ac:dyDescent="0.3">
      <c r="A35" s="30"/>
      <c r="B35" s="20"/>
      <c r="C35" s="23"/>
    </row>
    <row r="36" spans="1:3" x14ac:dyDescent="0.3">
      <c r="A36" s="30"/>
      <c r="B36" s="20"/>
      <c r="C36" s="23"/>
    </row>
    <row r="37" spans="1:3" x14ac:dyDescent="0.3">
      <c r="A37" s="30"/>
      <c r="B37" s="20"/>
      <c r="C37" s="23"/>
    </row>
    <row r="38" spans="1:3" x14ac:dyDescent="0.3">
      <c r="A38" s="30"/>
      <c r="B38" s="20"/>
      <c r="C38" s="23"/>
    </row>
    <row r="39" spans="1:3" x14ac:dyDescent="0.3">
      <c r="A39" s="30"/>
      <c r="B39" s="20"/>
      <c r="C39" s="23"/>
    </row>
    <row r="40" spans="1:3" x14ac:dyDescent="0.3">
      <c r="A40" s="30"/>
      <c r="B40" s="20"/>
      <c r="C40" s="23"/>
    </row>
    <row r="41" spans="1:3" x14ac:dyDescent="0.3">
      <c r="A41" s="30"/>
      <c r="B41" s="20"/>
      <c r="C41" s="23"/>
    </row>
    <row r="42" spans="1:3" x14ac:dyDescent="0.3">
      <c r="A42" s="30"/>
      <c r="B42" s="20"/>
      <c r="C42" s="23"/>
    </row>
    <row r="43" spans="1:3" x14ac:dyDescent="0.3">
      <c r="A43" s="30"/>
      <c r="B43" s="20"/>
      <c r="C43" s="23"/>
    </row>
    <row r="44" spans="1:3" x14ac:dyDescent="0.3">
      <c r="A44" s="30"/>
      <c r="B44" s="20"/>
      <c r="C44" s="23"/>
    </row>
    <row r="45" spans="1:3" x14ac:dyDescent="0.3">
      <c r="A45" s="30"/>
      <c r="B45" s="20"/>
      <c r="C45" s="23"/>
    </row>
    <row r="46" spans="1:3" x14ac:dyDescent="0.3">
      <c r="A46" s="30"/>
      <c r="B46" s="20"/>
      <c r="C46" s="23"/>
    </row>
    <row r="47" spans="1:3" x14ac:dyDescent="0.3">
      <c r="A47" s="30"/>
      <c r="B47" s="20"/>
      <c r="C47" s="23"/>
    </row>
    <row r="48" spans="1:3" x14ac:dyDescent="0.3">
      <c r="A48" s="30"/>
      <c r="B48" s="20"/>
      <c r="C48" s="23"/>
    </row>
    <row r="49" spans="1:3" x14ac:dyDescent="0.3">
      <c r="A49" s="30"/>
      <c r="B49" s="20"/>
      <c r="C49" s="23"/>
    </row>
    <row r="50" spans="1:3" x14ac:dyDescent="0.3">
      <c r="A50" s="30"/>
      <c r="B50" s="20"/>
      <c r="C50" s="23"/>
    </row>
    <row r="51" spans="1:3" x14ac:dyDescent="0.3">
      <c r="A51" s="30"/>
      <c r="B51" s="20"/>
      <c r="C51" s="23"/>
    </row>
    <row r="52" spans="1:3" x14ac:dyDescent="0.3">
      <c r="A52" s="30"/>
      <c r="B52" s="20"/>
      <c r="C52" s="23"/>
    </row>
    <row r="53" spans="1:3" x14ac:dyDescent="0.3">
      <c r="A53" s="30"/>
      <c r="B53" s="20"/>
      <c r="C53" s="25"/>
    </row>
    <row r="54" spans="1:3" x14ac:dyDescent="0.3">
      <c r="A54" s="30"/>
      <c r="B54" s="21"/>
      <c r="C54" s="25"/>
    </row>
    <row r="55" spans="1:3" x14ac:dyDescent="0.3">
      <c r="A55" s="30"/>
      <c r="B55" s="20"/>
      <c r="C55" s="25"/>
    </row>
    <row r="56" spans="1:3" x14ac:dyDescent="0.3">
      <c r="A56" s="30"/>
      <c r="B56" s="20"/>
      <c r="C56" s="25"/>
    </row>
    <row r="57" spans="1:3" x14ac:dyDescent="0.3">
      <c r="A57" s="30"/>
      <c r="B57" s="20"/>
      <c r="C57" s="25"/>
    </row>
    <row r="58" spans="1:3" x14ac:dyDescent="0.3">
      <c r="A58" s="30"/>
      <c r="B58" s="20"/>
      <c r="C58" s="25"/>
    </row>
    <row r="59" spans="1:3" x14ac:dyDescent="0.3">
      <c r="A59" s="30"/>
      <c r="B59" s="20"/>
      <c r="C59" s="23"/>
    </row>
    <row r="60" spans="1:3" x14ac:dyDescent="0.3">
      <c r="A60" s="30"/>
      <c r="B60" s="20"/>
      <c r="C60" s="23"/>
    </row>
    <row r="61" spans="1:3" x14ac:dyDescent="0.3">
      <c r="A61" s="30"/>
      <c r="B61" s="20"/>
      <c r="C61" s="23"/>
    </row>
    <row r="62" spans="1:3" x14ac:dyDescent="0.3">
      <c r="A62" s="30"/>
      <c r="B62" s="20"/>
      <c r="C62" s="23"/>
    </row>
    <row r="63" spans="1:3" x14ac:dyDescent="0.3">
      <c r="A63" s="30"/>
      <c r="B63" s="20"/>
      <c r="C63" s="23"/>
    </row>
    <row r="64" spans="1:3" x14ac:dyDescent="0.3">
      <c r="A64" s="30"/>
      <c r="B64" s="20"/>
      <c r="C64" s="23"/>
    </row>
    <row r="65" spans="1:3" x14ac:dyDescent="0.3">
      <c r="A65" s="30"/>
      <c r="B65" s="20"/>
      <c r="C65" s="23"/>
    </row>
    <row r="66" spans="1:3" x14ac:dyDescent="0.3">
      <c r="A66" s="30"/>
      <c r="B66" s="20"/>
      <c r="C66" s="23"/>
    </row>
    <row r="67" spans="1:3" x14ac:dyDescent="0.3">
      <c r="A67" s="30"/>
      <c r="B67" s="20"/>
      <c r="C67" s="23"/>
    </row>
    <row r="68" spans="1:3" x14ac:dyDescent="0.3">
      <c r="A68" s="30"/>
      <c r="B68" s="20"/>
      <c r="C68" s="23"/>
    </row>
    <row r="69" spans="1:3" x14ac:dyDescent="0.3">
      <c r="A69" s="30"/>
      <c r="B69" s="20"/>
      <c r="C69" s="23"/>
    </row>
    <row r="70" spans="1:3" x14ac:dyDescent="0.3">
      <c r="A70" s="30"/>
      <c r="B70" s="21"/>
      <c r="C70" s="23"/>
    </row>
    <row r="71" spans="1:3" x14ac:dyDescent="0.3">
      <c r="A71" s="30"/>
      <c r="B71" s="21"/>
      <c r="C71" s="23"/>
    </row>
    <row r="72" spans="1:3" x14ac:dyDescent="0.3">
      <c r="A72" s="30"/>
      <c r="B72" s="21"/>
      <c r="C72" s="23"/>
    </row>
    <row r="73" spans="1:3" x14ac:dyDescent="0.3">
      <c r="A73" s="30"/>
      <c r="B73" s="20"/>
      <c r="C73" s="23"/>
    </row>
    <row r="74" spans="1:3" x14ac:dyDescent="0.3">
      <c r="A74" s="30"/>
      <c r="B74" s="20"/>
      <c r="C74" s="23"/>
    </row>
    <row r="75" spans="1:3" x14ac:dyDescent="0.3">
      <c r="A75" s="30"/>
      <c r="B75" s="20"/>
      <c r="C75" s="23"/>
    </row>
    <row r="76" spans="1:3" x14ac:dyDescent="0.3">
      <c r="A76" s="30"/>
      <c r="B76" s="20"/>
      <c r="C76" s="23"/>
    </row>
    <row r="77" spans="1:3" x14ac:dyDescent="0.3">
      <c r="A77" s="30"/>
      <c r="B77" s="20"/>
      <c r="C77" s="23"/>
    </row>
    <row r="78" spans="1:3" x14ac:dyDescent="0.3">
      <c r="A78" s="30"/>
      <c r="B78" s="20"/>
      <c r="C78" s="23"/>
    </row>
    <row r="79" spans="1:3" x14ac:dyDescent="0.3">
      <c r="A79" s="30"/>
      <c r="B79" s="20"/>
      <c r="C79" s="23"/>
    </row>
    <row r="80" spans="1:3" x14ac:dyDescent="0.3">
      <c r="A80" s="30"/>
      <c r="B80" s="20"/>
      <c r="C80" s="23"/>
    </row>
    <row r="81" spans="1:3" x14ac:dyDescent="0.3">
      <c r="A81" s="30"/>
      <c r="B81" s="20"/>
      <c r="C81" s="23"/>
    </row>
    <row r="82" spans="1:3" x14ac:dyDescent="0.3">
      <c r="A82" s="30"/>
      <c r="B82" s="20"/>
      <c r="C82" s="23"/>
    </row>
    <row r="83" spans="1:3" x14ac:dyDescent="0.3">
      <c r="A83" s="30"/>
      <c r="B83" s="20"/>
      <c r="C83" s="23"/>
    </row>
    <row r="84" spans="1:3" x14ac:dyDescent="0.3">
      <c r="A84" s="30"/>
      <c r="B84" s="20"/>
      <c r="C84" s="23"/>
    </row>
    <row r="85" spans="1:3" x14ac:dyDescent="0.3">
      <c r="A85" s="30"/>
      <c r="B85" s="20"/>
      <c r="C85" s="23"/>
    </row>
    <row r="86" spans="1:3" x14ac:dyDescent="0.3">
      <c r="A86" s="30"/>
      <c r="B86" s="20"/>
      <c r="C86" s="23"/>
    </row>
    <row r="87" spans="1:3" x14ac:dyDescent="0.3">
      <c r="A87" s="30"/>
      <c r="B87" s="20"/>
      <c r="C87" s="23"/>
    </row>
    <row r="88" spans="1:3" x14ac:dyDescent="0.3">
      <c r="A88" s="30"/>
      <c r="B88" s="20"/>
      <c r="C88" s="23"/>
    </row>
    <row r="89" spans="1:3" x14ac:dyDescent="0.3">
      <c r="A89" s="30"/>
      <c r="B89" s="20"/>
      <c r="C89" s="23"/>
    </row>
    <row r="90" spans="1:3" x14ac:dyDescent="0.3">
      <c r="A90" s="30"/>
      <c r="B90" s="20"/>
      <c r="C90" s="23"/>
    </row>
    <row r="91" spans="1:3" x14ac:dyDescent="0.3">
      <c r="A91" s="30"/>
      <c r="B91" s="20"/>
      <c r="C91" s="23"/>
    </row>
    <row r="92" spans="1:3" x14ac:dyDescent="0.3">
      <c r="A92" s="30"/>
      <c r="B92" s="20"/>
      <c r="C92" s="23"/>
    </row>
    <row r="93" spans="1:3" x14ac:dyDescent="0.3">
      <c r="A93" s="30"/>
      <c r="B93" s="20"/>
      <c r="C93" s="23"/>
    </row>
    <row r="94" spans="1:3" x14ac:dyDescent="0.3">
      <c r="A94" s="30"/>
      <c r="B94" s="20"/>
      <c r="C94" s="23"/>
    </row>
    <row r="95" spans="1:3" x14ac:dyDescent="0.3">
      <c r="A95" s="30"/>
      <c r="B95" s="20"/>
      <c r="C95" s="23"/>
    </row>
    <row r="96" spans="1:3" x14ac:dyDescent="0.3">
      <c r="A96" s="30"/>
      <c r="B96" s="20"/>
      <c r="C96" s="23"/>
    </row>
    <row r="97" spans="1:3" x14ac:dyDescent="0.3">
      <c r="A97" s="31"/>
      <c r="B97" s="19"/>
      <c r="C97" s="23"/>
    </row>
    <row r="98" spans="1:3" x14ac:dyDescent="0.3">
      <c r="A98" s="31"/>
      <c r="B98" s="20"/>
      <c r="C98" s="23"/>
    </row>
    <row r="99" spans="1:3" x14ac:dyDescent="0.3">
      <c r="A99" s="31"/>
      <c r="B99" s="20"/>
      <c r="C99" s="23"/>
    </row>
    <row r="100" spans="1:3" x14ac:dyDescent="0.3">
      <c r="A100" s="31"/>
      <c r="B100" s="20"/>
      <c r="C100" s="23"/>
    </row>
    <row r="101" spans="1:3" x14ac:dyDescent="0.3">
      <c r="A101" s="31"/>
      <c r="B101" s="20"/>
      <c r="C101" s="23"/>
    </row>
    <row r="102" spans="1:3" x14ac:dyDescent="0.3">
      <c r="A102" s="31"/>
      <c r="B102" s="20"/>
      <c r="C102" s="23"/>
    </row>
    <row r="103" spans="1:3" x14ac:dyDescent="0.3">
      <c r="A103" s="31"/>
      <c r="B103" s="20"/>
      <c r="C103" s="23"/>
    </row>
    <row r="104" spans="1:3" x14ac:dyDescent="0.3">
      <c r="A104" s="31"/>
      <c r="B104" s="20"/>
      <c r="C104" s="23"/>
    </row>
    <row r="105" spans="1:3" x14ac:dyDescent="0.3">
      <c r="A105" s="30"/>
      <c r="B105" s="20"/>
      <c r="C105" s="23"/>
    </row>
    <row r="106" spans="1:3" x14ac:dyDescent="0.3">
      <c r="A106" s="31"/>
      <c r="B106" s="21"/>
      <c r="C106" s="23"/>
    </row>
    <row r="107" spans="1:3" x14ac:dyDescent="0.3">
      <c r="A107" s="31"/>
      <c r="B107" s="21"/>
      <c r="C107" s="23"/>
    </row>
    <row r="108" spans="1:3" x14ac:dyDescent="0.3">
      <c r="A108" s="30"/>
      <c r="B108" s="20"/>
      <c r="C108" s="23"/>
    </row>
    <row r="109" spans="1:3" x14ac:dyDescent="0.3">
      <c r="A109" s="30"/>
      <c r="B109" s="20"/>
      <c r="C109" s="25"/>
    </row>
    <row r="110" spans="1:3" x14ac:dyDescent="0.3">
      <c r="A110" s="30"/>
      <c r="B110" s="20"/>
      <c r="C110" s="25"/>
    </row>
    <row r="111" spans="1:3" x14ac:dyDescent="0.3">
      <c r="A111" s="30"/>
      <c r="B111" s="20"/>
      <c r="C111" s="25"/>
    </row>
    <row r="112" spans="1:3" x14ac:dyDescent="0.3">
      <c r="A112" s="30"/>
      <c r="B112" s="20"/>
      <c r="C112" s="25"/>
    </row>
    <row r="113" spans="1:3" x14ac:dyDescent="0.3">
      <c r="A113" s="30"/>
      <c r="B113" s="21"/>
      <c r="C113" s="25"/>
    </row>
    <row r="114" spans="1:3" x14ac:dyDescent="0.3">
      <c r="A114" s="30"/>
      <c r="B114" s="21"/>
      <c r="C114" s="25"/>
    </row>
    <row r="115" spans="1:3" x14ac:dyDescent="0.3">
      <c r="A115" s="30"/>
      <c r="B115" s="20"/>
      <c r="C115" s="25"/>
    </row>
    <row r="116" spans="1:3" x14ac:dyDescent="0.3">
      <c r="A116" s="30"/>
      <c r="B116" s="20"/>
      <c r="C116" s="25"/>
    </row>
    <row r="117" spans="1:3" x14ac:dyDescent="0.3">
      <c r="A117" s="30"/>
      <c r="B117" s="20"/>
      <c r="C117" s="25"/>
    </row>
    <row r="118" spans="1:3" x14ac:dyDescent="0.3">
      <c r="A118" s="30"/>
      <c r="B118" s="20"/>
      <c r="C118" s="25"/>
    </row>
    <row r="119" spans="1:3" x14ac:dyDescent="0.3">
      <c r="A119" s="30"/>
      <c r="B119" s="20"/>
      <c r="C119" s="25"/>
    </row>
    <row r="120" spans="1:3" x14ac:dyDescent="0.3">
      <c r="A120" s="30"/>
      <c r="B120" s="20"/>
      <c r="C120" s="23"/>
    </row>
    <row r="121" spans="1:3" x14ac:dyDescent="0.3">
      <c r="A121" s="30"/>
      <c r="B121" s="20"/>
      <c r="C121" s="23"/>
    </row>
    <row r="122" spans="1:3" x14ac:dyDescent="0.3">
      <c r="A122" s="30"/>
      <c r="B122" s="20"/>
      <c r="C122" s="23"/>
    </row>
    <row r="123" spans="1:3" x14ac:dyDescent="0.3">
      <c r="A123" s="30"/>
      <c r="B123" s="20"/>
      <c r="C123" s="23"/>
    </row>
    <row r="124" spans="1:3" x14ac:dyDescent="0.3">
      <c r="A124" s="30"/>
      <c r="B124" s="20"/>
      <c r="C124" s="23"/>
    </row>
    <row r="125" spans="1:3" x14ac:dyDescent="0.3">
      <c r="A125" s="30"/>
      <c r="B125" s="20"/>
      <c r="C125" s="23"/>
    </row>
    <row r="126" spans="1:3" x14ac:dyDescent="0.3">
      <c r="A126" s="30"/>
      <c r="B126" s="20"/>
      <c r="C126" s="23"/>
    </row>
    <row r="127" spans="1:3" x14ac:dyDescent="0.3">
      <c r="A127" s="30"/>
      <c r="B127" s="20"/>
      <c r="C127" s="23"/>
    </row>
    <row r="128" spans="1:3" x14ac:dyDescent="0.3">
      <c r="A128" s="30"/>
      <c r="B128" s="20"/>
      <c r="C128" s="23"/>
    </row>
    <row r="129" spans="1:3" x14ac:dyDescent="0.3">
      <c r="A129" s="30"/>
      <c r="B129" s="20"/>
      <c r="C129" s="23"/>
    </row>
    <row r="130" spans="1:3" x14ac:dyDescent="0.3">
      <c r="A130" s="30"/>
      <c r="B130" s="20"/>
      <c r="C130" s="23"/>
    </row>
    <row r="131" spans="1:3" x14ac:dyDescent="0.3">
      <c r="A131" s="30"/>
      <c r="B131" s="20"/>
      <c r="C131" s="23"/>
    </row>
    <row r="132" spans="1:3" x14ac:dyDescent="0.3">
      <c r="A132" s="30"/>
      <c r="B132" s="20"/>
      <c r="C132" s="23"/>
    </row>
    <row r="133" spans="1:3" x14ac:dyDescent="0.3">
      <c r="A133" s="30"/>
      <c r="B133" s="20"/>
      <c r="C133" s="23"/>
    </row>
    <row r="134" spans="1:3" x14ac:dyDescent="0.3">
      <c r="A134" s="30"/>
      <c r="B134" s="20"/>
      <c r="C134" s="23"/>
    </row>
    <row r="135" spans="1:3" x14ac:dyDescent="0.3">
      <c r="A135" s="30"/>
      <c r="B135" s="20"/>
      <c r="C135" s="23"/>
    </row>
    <row r="136" spans="1:3" x14ac:dyDescent="0.3">
      <c r="A136" s="30"/>
      <c r="B136" s="20"/>
      <c r="C136" s="23"/>
    </row>
    <row r="137" spans="1:3" x14ac:dyDescent="0.3">
      <c r="A137" s="30"/>
      <c r="B137" s="20"/>
      <c r="C137" s="23"/>
    </row>
    <row r="138" spans="1:3" x14ac:dyDescent="0.3">
      <c r="A138" s="30"/>
      <c r="B138" s="20"/>
      <c r="C138" s="23"/>
    </row>
    <row r="139" spans="1:3" x14ac:dyDescent="0.3">
      <c r="A139" s="30"/>
      <c r="B139" s="20"/>
      <c r="C139" s="23"/>
    </row>
    <row r="140" spans="1:3" x14ac:dyDescent="0.3">
      <c r="A140" s="30"/>
      <c r="B140" s="20"/>
      <c r="C140" s="23"/>
    </row>
    <row r="141" spans="1:3" x14ac:dyDescent="0.3">
      <c r="A141" s="30"/>
      <c r="B141" s="20"/>
      <c r="C141" s="23"/>
    </row>
    <row r="142" spans="1:3" x14ac:dyDescent="0.3">
      <c r="A142" s="30"/>
      <c r="B142" s="20"/>
      <c r="C142" s="23"/>
    </row>
    <row r="143" spans="1:3" x14ac:dyDescent="0.3">
      <c r="A143" s="30"/>
      <c r="B143" s="20"/>
      <c r="C143" s="23"/>
    </row>
    <row r="144" spans="1:3" x14ac:dyDescent="0.3">
      <c r="A144" s="30"/>
      <c r="B144" s="20"/>
      <c r="C144" s="23"/>
    </row>
    <row r="145" spans="1:3" x14ac:dyDescent="0.3">
      <c r="A145" s="31"/>
      <c r="B145" s="19"/>
      <c r="C145" s="23"/>
    </row>
    <row r="146" spans="1:3" x14ac:dyDescent="0.3">
      <c r="A146" s="31"/>
      <c r="B146" s="20"/>
      <c r="C146" s="23"/>
    </row>
    <row r="147" spans="1:3" x14ac:dyDescent="0.3">
      <c r="A147" s="31"/>
      <c r="B147" s="20"/>
      <c r="C147" s="23"/>
    </row>
    <row r="148" spans="1:3" x14ac:dyDescent="0.3">
      <c r="A148" s="31"/>
      <c r="B148" s="20"/>
      <c r="C148" s="23"/>
    </row>
    <row r="149" spans="1:3" x14ac:dyDescent="0.3">
      <c r="A149" s="31"/>
      <c r="B149" s="20"/>
      <c r="C149" s="23"/>
    </row>
    <row r="150" spans="1:3" x14ac:dyDescent="0.3">
      <c r="A150" s="31"/>
      <c r="B150" s="20"/>
      <c r="C150" s="23"/>
    </row>
    <row r="151" spans="1:3" x14ac:dyDescent="0.3">
      <c r="A151" s="31"/>
      <c r="B151" s="20"/>
      <c r="C151" s="23"/>
    </row>
    <row r="152" spans="1:3" x14ac:dyDescent="0.3">
      <c r="A152" s="30"/>
      <c r="B152" s="20"/>
      <c r="C152" s="23"/>
    </row>
    <row r="153" spans="1:3" x14ac:dyDescent="0.3">
      <c r="A153" s="30"/>
      <c r="B153" s="20"/>
      <c r="C153" s="23"/>
    </row>
    <row r="154" spans="1:3" x14ac:dyDescent="0.3">
      <c r="A154" s="30"/>
      <c r="B154" s="20"/>
      <c r="C154" s="23"/>
    </row>
    <row r="155" spans="1:3" x14ac:dyDescent="0.3">
      <c r="A155" s="30"/>
      <c r="B155" s="20"/>
      <c r="C155" s="23"/>
    </row>
    <row r="156" spans="1:3" x14ac:dyDescent="0.3">
      <c r="A156" s="30"/>
      <c r="B156" s="20"/>
      <c r="C156" s="23"/>
    </row>
    <row r="157" spans="1:3" x14ac:dyDescent="0.3">
      <c r="A157" s="30"/>
      <c r="B157" s="20"/>
      <c r="C157" s="23"/>
    </row>
    <row r="158" spans="1:3" x14ac:dyDescent="0.3">
      <c r="A158" s="30"/>
      <c r="B158" s="20"/>
      <c r="C158" s="23"/>
    </row>
    <row r="159" spans="1:3" x14ac:dyDescent="0.3">
      <c r="A159" s="30"/>
      <c r="B159" s="20"/>
      <c r="C159" s="23"/>
    </row>
    <row r="160" spans="1:3" x14ac:dyDescent="0.3">
      <c r="A160" s="30"/>
      <c r="B160" s="20"/>
      <c r="C160" s="23"/>
    </row>
    <row r="161" spans="1:3" x14ac:dyDescent="0.3">
      <c r="A161" s="30"/>
      <c r="B161" s="20"/>
      <c r="C161" s="25"/>
    </row>
    <row r="162" spans="1:3" x14ac:dyDescent="0.3">
      <c r="A162" s="30"/>
      <c r="B162" s="21"/>
      <c r="C162" s="25"/>
    </row>
    <row r="163" spans="1:3" x14ac:dyDescent="0.3">
      <c r="A163" s="30"/>
      <c r="B163" s="20"/>
      <c r="C163" s="25"/>
    </row>
    <row r="164" spans="1:3" x14ac:dyDescent="0.3">
      <c r="A164" s="30"/>
      <c r="B164" s="20"/>
      <c r="C164" s="25"/>
    </row>
    <row r="165" spans="1:3" x14ac:dyDescent="0.3">
      <c r="A165" s="30"/>
      <c r="B165" s="20"/>
      <c r="C165" s="25"/>
    </row>
    <row r="166" spans="1:3" x14ac:dyDescent="0.3">
      <c r="A166" s="30"/>
      <c r="B166" s="20"/>
      <c r="C166" s="25"/>
    </row>
    <row r="167" spans="1:3" x14ac:dyDescent="0.3">
      <c r="A167" s="30"/>
      <c r="B167" s="20"/>
      <c r="C167" s="25"/>
    </row>
    <row r="168" spans="1:3" x14ac:dyDescent="0.3">
      <c r="A168" s="30"/>
      <c r="B168" s="20"/>
      <c r="C168" s="25"/>
    </row>
    <row r="169" spans="1:3" x14ac:dyDescent="0.3">
      <c r="A169" s="30"/>
      <c r="B169" s="20"/>
      <c r="C169" s="25"/>
    </row>
    <row r="170" spans="1:3" x14ac:dyDescent="0.3">
      <c r="A170" s="30"/>
      <c r="B170" s="20"/>
      <c r="C170" s="25"/>
    </row>
    <row r="171" spans="1:3" x14ac:dyDescent="0.3">
      <c r="A171" s="30"/>
      <c r="B171" s="20"/>
      <c r="C171" s="25"/>
    </row>
    <row r="172" spans="1:3" x14ac:dyDescent="0.3">
      <c r="A172" s="30"/>
      <c r="B172" s="20"/>
      <c r="C172" s="25"/>
    </row>
    <row r="173" spans="1:3" x14ac:dyDescent="0.3">
      <c r="A173" s="31"/>
      <c r="B173" s="19"/>
      <c r="C173" s="23"/>
    </row>
    <row r="174" spans="1:3" x14ac:dyDescent="0.3">
      <c r="A174" s="31"/>
      <c r="B174" s="20"/>
      <c r="C174" s="23"/>
    </row>
    <row r="175" spans="1:3" x14ac:dyDescent="0.3">
      <c r="A175" s="31"/>
      <c r="B175" s="20"/>
      <c r="C175" s="23"/>
    </row>
    <row r="176" spans="1:3" x14ac:dyDescent="0.3">
      <c r="A176" s="31"/>
      <c r="B176" s="20"/>
      <c r="C176" s="23"/>
    </row>
    <row r="177" spans="1:3" x14ac:dyDescent="0.3">
      <c r="A177" s="31"/>
      <c r="B177" s="20"/>
      <c r="C177" s="23"/>
    </row>
    <row r="178" spans="1:3" x14ac:dyDescent="0.3">
      <c r="A178" s="31"/>
      <c r="B178" s="20"/>
      <c r="C178" s="23"/>
    </row>
    <row r="179" spans="1:3" x14ac:dyDescent="0.3">
      <c r="A179" s="31"/>
      <c r="B179" s="20"/>
      <c r="C179" s="23"/>
    </row>
    <row r="180" spans="1:3" x14ac:dyDescent="0.3">
      <c r="A180" s="31"/>
      <c r="B180" s="20"/>
      <c r="C180" s="23"/>
    </row>
    <row r="181" spans="1:3" x14ac:dyDescent="0.3">
      <c r="A181" s="31"/>
      <c r="B181" s="20"/>
      <c r="C181" s="23"/>
    </row>
    <row r="182" spans="1:3" x14ac:dyDescent="0.3">
      <c r="A182" s="31"/>
      <c r="B182" s="21"/>
      <c r="C182" s="23"/>
    </row>
    <row r="183" spans="1:3" x14ac:dyDescent="0.3">
      <c r="A183" s="30"/>
      <c r="B183" s="20"/>
      <c r="C183" s="23"/>
    </row>
    <row r="184" spans="1:3" x14ac:dyDescent="0.3">
      <c r="A184" s="30"/>
      <c r="B184" s="20"/>
      <c r="C184" s="23"/>
    </row>
    <row r="185" spans="1:3" x14ac:dyDescent="0.3">
      <c r="A185" s="30"/>
      <c r="B185" s="20"/>
      <c r="C185" s="23"/>
    </row>
    <row r="186" spans="1:3" x14ac:dyDescent="0.3">
      <c r="A186" s="30"/>
      <c r="B186" s="20"/>
      <c r="C186" s="23"/>
    </row>
    <row r="187" spans="1:3" x14ac:dyDescent="0.3">
      <c r="A187" s="30"/>
      <c r="B187" s="20"/>
      <c r="C187" s="23"/>
    </row>
    <row r="188" spans="1:3" x14ac:dyDescent="0.3">
      <c r="A188" s="30"/>
      <c r="B188" s="20"/>
      <c r="C188" s="23"/>
    </row>
    <row r="189" spans="1:3" x14ac:dyDescent="0.3">
      <c r="A189" s="30"/>
      <c r="B189" s="20"/>
      <c r="C189" s="23"/>
    </row>
    <row r="190" spans="1:3" x14ac:dyDescent="0.3">
      <c r="A190" s="30"/>
      <c r="B190" s="20"/>
      <c r="C190" s="23"/>
    </row>
    <row r="191" spans="1:3" x14ac:dyDescent="0.3">
      <c r="A191" s="30"/>
      <c r="B191" s="20"/>
      <c r="C191" s="23"/>
    </row>
    <row r="192" spans="1:3" x14ac:dyDescent="0.3">
      <c r="A192" s="30"/>
      <c r="B192" s="20"/>
      <c r="C192" s="23"/>
    </row>
    <row r="193" spans="1:3" x14ac:dyDescent="0.3">
      <c r="A193" s="30"/>
      <c r="B193" s="20"/>
      <c r="C193" s="23"/>
    </row>
    <row r="194" spans="1:3" x14ac:dyDescent="0.3">
      <c r="A194" s="30"/>
      <c r="B194" s="20"/>
      <c r="C194" s="23"/>
    </row>
    <row r="195" spans="1:3" x14ac:dyDescent="0.3">
      <c r="A195" s="30"/>
      <c r="B195" s="20"/>
      <c r="C195" s="23"/>
    </row>
    <row r="196" spans="1:3" x14ac:dyDescent="0.3">
      <c r="A196" s="30"/>
      <c r="B196" s="20"/>
      <c r="C196" s="23"/>
    </row>
    <row r="197" spans="1:3" x14ac:dyDescent="0.3">
      <c r="A197" s="30"/>
      <c r="B197" s="20"/>
      <c r="C197" s="25"/>
    </row>
    <row r="198" spans="1:3" x14ac:dyDescent="0.3">
      <c r="A198" s="30"/>
      <c r="B198" s="21"/>
      <c r="C198" s="25"/>
    </row>
    <row r="199" spans="1:3" x14ac:dyDescent="0.3">
      <c r="A199" s="30"/>
      <c r="B199" s="20"/>
      <c r="C199" s="25"/>
    </row>
    <row r="200" spans="1:3" x14ac:dyDescent="0.3">
      <c r="A200" s="30"/>
      <c r="B200" s="20"/>
      <c r="C200" s="25"/>
    </row>
    <row r="201" spans="1:3" x14ac:dyDescent="0.3">
      <c r="A201" s="30"/>
      <c r="B201" s="20"/>
      <c r="C201" s="25"/>
    </row>
    <row r="202" spans="1:3" x14ac:dyDescent="0.3">
      <c r="A202" s="30"/>
      <c r="B202" s="20"/>
      <c r="C202" s="25"/>
    </row>
    <row r="203" spans="1:3" x14ac:dyDescent="0.3">
      <c r="A203" s="30"/>
      <c r="B203" s="20"/>
      <c r="C203" s="25"/>
    </row>
    <row r="204" spans="1:3" x14ac:dyDescent="0.3">
      <c r="A204" s="30"/>
      <c r="B204" s="20"/>
      <c r="C204" s="25"/>
    </row>
    <row r="205" spans="1:3" x14ac:dyDescent="0.3">
      <c r="A205" s="30"/>
      <c r="B205" s="20"/>
      <c r="C205" s="25"/>
    </row>
    <row r="206" spans="1:3" x14ac:dyDescent="0.3">
      <c r="A206" s="30"/>
      <c r="B206" s="20"/>
      <c r="C206" s="25"/>
    </row>
    <row r="207" spans="1:3" x14ac:dyDescent="0.3">
      <c r="A207" s="30"/>
      <c r="B207" s="20"/>
      <c r="C207" s="25"/>
    </row>
    <row r="208" spans="1:3" x14ac:dyDescent="0.3">
      <c r="A208" s="30"/>
      <c r="B208" s="20"/>
      <c r="C208" s="25"/>
    </row>
    <row r="209" spans="1:3" x14ac:dyDescent="0.3">
      <c r="A209" s="31"/>
      <c r="B209" s="19"/>
      <c r="C209" s="23"/>
    </row>
    <row r="210" spans="1:3" x14ac:dyDescent="0.3">
      <c r="A210" s="31"/>
      <c r="B210" s="20"/>
      <c r="C210" s="23"/>
    </row>
    <row r="211" spans="1:3" x14ac:dyDescent="0.3">
      <c r="A211" s="31"/>
      <c r="B211" s="20"/>
      <c r="C211" s="23"/>
    </row>
    <row r="212" spans="1:3" x14ac:dyDescent="0.3">
      <c r="A212" s="31"/>
      <c r="B212" s="20"/>
      <c r="C212" s="23"/>
    </row>
    <row r="213" spans="1:3" x14ac:dyDescent="0.3">
      <c r="A213" s="31"/>
      <c r="B213" s="20"/>
      <c r="C213" s="23"/>
    </row>
    <row r="214" spans="1:3" x14ac:dyDescent="0.3">
      <c r="A214" s="31"/>
      <c r="B214" s="21"/>
      <c r="C214" s="23"/>
    </row>
    <row r="215" spans="1:3" x14ac:dyDescent="0.3">
      <c r="A215" s="30"/>
      <c r="B215" s="20"/>
      <c r="C215" s="23"/>
    </row>
    <row r="216" spans="1:3" x14ac:dyDescent="0.3">
      <c r="A216" s="30"/>
      <c r="B216" s="20"/>
      <c r="C216" s="23"/>
    </row>
    <row r="217" spans="1:3" x14ac:dyDescent="0.3">
      <c r="A217" s="30"/>
      <c r="B217" s="20"/>
      <c r="C217" s="23"/>
    </row>
    <row r="218" spans="1:3" x14ac:dyDescent="0.3">
      <c r="A218" s="30"/>
      <c r="B218" s="20"/>
      <c r="C218" s="23"/>
    </row>
    <row r="219" spans="1:3" x14ac:dyDescent="0.3">
      <c r="A219" s="30"/>
      <c r="B219" s="20"/>
      <c r="C219" s="23"/>
    </row>
    <row r="220" spans="1:3" x14ac:dyDescent="0.3">
      <c r="A220" s="30"/>
      <c r="B220" s="20"/>
      <c r="C220" s="25"/>
    </row>
    <row r="221" spans="1:3" x14ac:dyDescent="0.3">
      <c r="A221" s="30"/>
      <c r="B221" s="21"/>
      <c r="C221" s="25"/>
    </row>
    <row r="222" spans="1:3" x14ac:dyDescent="0.3">
      <c r="A222" s="30"/>
      <c r="B222" s="21"/>
      <c r="C222" s="25"/>
    </row>
    <row r="223" spans="1:3" x14ac:dyDescent="0.3">
      <c r="A223" s="30"/>
      <c r="B223" s="20"/>
      <c r="C223" s="25"/>
    </row>
    <row r="224" spans="1:3" x14ac:dyDescent="0.3">
      <c r="A224" s="30"/>
      <c r="B224" s="20"/>
      <c r="C224" s="25"/>
    </row>
    <row r="225" spans="1:3" x14ac:dyDescent="0.3">
      <c r="A225" s="30"/>
      <c r="B225" s="20"/>
      <c r="C225" s="25"/>
    </row>
    <row r="226" spans="1:3" x14ac:dyDescent="0.3">
      <c r="A226" s="30"/>
      <c r="B226" s="20"/>
      <c r="C226" s="23"/>
    </row>
    <row r="227" spans="1:3" x14ac:dyDescent="0.3">
      <c r="A227" s="30"/>
      <c r="B227" s="20"/>
      <c r="C227" s="23"/>
    </row>
    <row r="228" spans="1:3" x14ac:dyDescent="0.3">
      <c r="A228" s="30"/>
      <c r="B228" s="20"/>
      <c r="C228" s="23"/>
    </row>
    <row r="229" spans="1:3" x14ac:dyDescent="0.3">
      <c r="A229" s="30"/>
      <c r="B229" s="20"/>
      <c r="C229" s="23"/>
    </row>
    <row r="230" spans="1:3" x14ac:dyDescent="0.3">
      <c r="A230" s="30"/>
      <c r="B230" s="20"/>
      <c r="C230" s="23"/>
    </row>
    <row r="231" spans="1:3" x14ac:dyDescent="0.3">
      <c r="A231" s="32"/>
      <c r="B231" s="26"/>
      <c r="C231" s="23"/>
    </row>
    <row r="232" spans="1:3" x14ac:dyDescent="0.3">
      <c r="A232" s="32"/>
      <c r="B232" s="20"/>
      <c r="C232" s="23"/>
    </row>
    <row r="233" spans="1:3" x14ac:dyDescent="0.3">
      <c r="A233" s="32"/>
      <c r="B233" s="20"/>
      <c r="C233" s="23"/>
    </row>
    <row r="234" spans="1:3" x14ac:dyDescent="0.3">
      <c r="A234" s="32"/>
      <c r="B234" s="20"/>
      <c r="C234" s="23"/>
    </row>
    <row r="235" spans="1:3" x14ac:dyDescent="0.3">
      <c r="A235" s="32"/>
      <c r="B235" s="20"/>
      <c r="C235" s="23"/>
    </row>
    <row r="236" spans="1:3" x14ac:dyDescent="0.3">
      <c r="A236" s="32"/>
      <c r="B236" s="20"/>
      <c r="C236" s="23"/>
    </row>
    <row r="237" spans="1:3" x14ac:dyDescent="0.3">
      <c r="A237" s="32"/>
      <c r="B237" s="20"/>
      <c r="C237" s="23"/>
    </row>
    <row r="238" spans="1:3" x14ac:dyDescent="0.3">
      <c r="A238" s="32"/>
      <c r="B238" s="20"/>
      <c r="C238" s="23"/>
    </row>
    <row r="239" spans="1:3" x14ac:dyDescent="0.3">
      <c r="A239" s="32"/>
      <c r="B239" s="20"/>
      <c r="C239" s="23"/>
    </row>
    <row r="240" spans="1:3" x14ac:dyDescent="0.3">
      <c r="A240" s="32"/>
      <c r="B240" s="21"/>
      <c r="C240" s="23"/>
    </row>
    <row r="241" spans="1:3" x14ac:dyDescent="0.3">
      <c r="A241" s="31"/>
      <c r="B241" s="19"/>
      <c r="C241" s="23"/>
    </row>
    <row r="242" spans="1:3" x14ac:dyDescent="0.3">
      <c r="A242" s="31"/>
      <c r="B242" s="20"/>
      <c r="C242" s="23"/>
    </row>
    <row r="243" spans="1:3" x14ac:dyDescent="0.3">
      <c r="A243" s="31"/>
      <c r="B243" s="20"/>
      <c r="C243" s="23"/>
    </row>
    <row r="244" spans="1:3" x14ac:dyDescent="0.3">
      <c r="A244" s="31"/>
      <c r="B244" s="20"/>
      <c r="C244" s="23"/>
    </row>
    <row r="245" spans="1:3" x14ac:dyDescent="0.3">
      <c r="A245" s="31"/>
      <c r="B245" s="20"/>
      <c r="C245" s="23"/>
    </row>
    <row r="246" spans="1:3" x14ac:dyDescent="0.3">
      <c r="A246" s="31"/>
      <c r="B246" s="21"/>
      <c r="C246" s="23"/>
    </row>
    <row r="247" spans="1:3" x14ac:dyDescent="0.3">
      <c r="A247" s="31"/>
      <c r="B247" s="21"/>
      <c r="C247" s="23"/>
    </row>
    <row r="248" spans="1:3" x14ac:dyDescent="0.3">
      <c r="A248" s="30"/>
      <c r="B248" s="20"/>
      <c r="C248" s="23"/>
    </row>
    <row r="249" spans="1:3" x14ac:dyDescent="0.3">
      <c r="A249" s="30"/>
      <c r="B249" s="20"/>
      <c r="C249" s="23"/>
    </row>
    <row r="250" spans="1:3" x14ac:dyDescent="0.3">
      <c r="A250" s="30"/>
      <c r="B250" s="20"/>
      <c r="C250" s="23"/>
    </row>
    <row r="251" spans="1:3" x14ac:dyDescent="0.3">
      <c r="A251" s="30"/>
      <c r="B251" s="20"/>
      <c r="C251" s="23"/>
    </row>
    <row r="252" spans="1:3" x14ac:dyDescent="0.3">
      <c r="A252" s="30"/>
      <c r="B252" s="20"/>
      <c r="C252" s="23"/>
    </row>
    <row r="253" spans="1:3" x14ac:dyDescent="0.3">
      <c r="A253" s="30"/>
      <c r="B253" s="20"/>
      <c r="C253" s="23"/>
    </row>
    <row r="254" spans="1:3" x14ac:dyDescent="0.3">
      <c r="A254" s="30"/>
      <c r="B254" s="20"/>
      <c r="C254" s="23"/>
    </row>
    <row r="255" spans="1:3" x14ac:dyDescent="0.3">
      <c r="A255" s="30"/>
      <c r="B255" s="20"/>
      <c r="C255" s="23"/>
    </row>
    <row r="256" spans="1:3" x14ac:dyDescent="0.3">
      <c r="A256" s="30"/>
      <c r="B256" s="20"/>
      <c r="C256" s="23"/>
    </row>
    <row r="257" spans="1:3" x14ac:dyDescent="0.3">
      <c r="A257" s="30"/>
      <c r="B257" s="20"/>
      <c r="C257" s="23"/>
    </row>
    <row r="258" spans="1:3" x14ac:dyDescent="0.3">
      <c r="A258" s="30"/>
      <c r="B258" s="20"/>
      <c r="C258" s="23"/>
    </row>
    <row r="259" spans="1:3" x14ac:dyDescent="0.3">
      <c r="A259" s="30"/>
      <c r="B259" s="20"/>
      <c r="C259" s="23"/>
    </row>
    <row r="260" spans="1:3" x14ac:dyDescent="0.3">
      <c r="A260" s="30"/>
      <c r="B260" s="20"/>
      <c r="C260" s="23"/>
    </row>
    <row r="261" spans="1:3" x14ac:dyDescent="0.3">
      <c r="A261" s="30"/>
      <c r="B261" s="20"/>
      <c r="C261" s="23"/>
    </row>
    <row r="262" spans="1:3" x14ac:dyDescent="0.3">
      <c r="A262" s="30"/>
      <c r="B262" s="20"/>
      <c r="C262" s="23"/>
    </row>
    <row r="263" spans="1:3" x14ac:dyDescent="0.3">
      <c r="A263" s="30"/>
      <c r="B263" s="20"/>
      <c r="C263" s="23"/>
    </row>
    <row r="264" spans="1:3" x14ac:dyDescent="0.3">
      <c r="A264" s="30"/>
      <c r="B264" s="20"/>
      <c r="C264" s="23"/>
    </row>
    <row r="265" spans="1:3" x14ac:dyDescent="0.3">
      <c r="A265" s="30"/>
      <c r="B265" s="20"/>
      <c r="C265" s="23"/>
    </row>
    <row r="266" spans="1:3" x14ac:dyDescent="0.3">
      <c r="A266" s="30"/>
      <c r="B266" s="20"/>
      <c r="C266" s="23"/>
    </row>
    <row r="267" spans="1:3" x14ac:dyDescent="0.3">
      <c r="A267" s="30"/>
      <c r="B267" s="20"/>
      <c r="C267" s="23"/>
    </row>
    <row r="268" spans="1:3" x14ac:dyDescent="0.3">
      <c r="A268" s="30"/>
      <c r="B268" s="20"/>
      <c r="C268" s="23"/>
    </row>
    <row r="269" spans="1:3" x14ac:dyDescent="0.3">
      <c r="A269" s="30"/>
      <c r="B269" s="20"/>
      <c r="C269" s="23"/>
    </row>
    <row r="270" spans="1:3" x14ac:dyDescent="0.3">
      <c r="A270" s="30"/>
      <c r="B270" s="20"/>
      <c r="C270" s="23"/>
    </row>
    <row r="271" spans="1:3" x14ac:dyDescent="0.3">
      <c r="A271" s="30"/>
      <c r="B271" s="20"/>
      <c r="C271" s="23"/>
    </row>
    <row r="272" spans="1:3" x14ac:dyDescent="0.3">
      <c r="A272" s="30"/>
      <c r="B272" s="20"/>
      <c r="C272" s="23"/>
    </row>
    <row r="273" spans="1:3" x14ac:dyDescent="0.3">
      <c r="A273" s="30"/>
      <c r="B273" s="20"/>
      <c r="C273" s="23"/>
    </row>
    <row r="274" spans="1:3" x14ac:dyDescent="0.3">
      <c r="A274" s="30"/>
      <c r="B274" s="20"/>
      <c r="C274" s="23"/>
    </row>
    <row r="275" spans="1:3" x14ac:dyDescent="0.3">
      <c r="A275" s="30"/>
      <c r="B275" s="20"/>
      <c r="C275" s="23"/>
    </row>
    <row r="276" spans="1:3" x14ac:dyDescent="0.3">
      <c r="A276" s="30"/>
      <c r="B276" s="20"/>
      <c r="C276" s="23"/>
    </row>
    <row r="277" spans="1:3" x14ac:dyDescent="0.3">
      <c r="A277" s="30"/>
      <c r="B277" s="20"/>
      <c r="C277" s="23"/>
    </row>
    <row r="278" spans="1:3" x14ac:dyDescent="0.3">
      <c r="A278" s="30"/>
      <c r="B278" s="20"/>
      <c r="C278" s="23"/>
    </row>
    <row r="279" spans="1:3" x14ac:dyDescent="0.3">
      <c r="A279" s="30"/>
      <c r="B279" s="20"/>
      <c r="C279" s="23"/>
    </row>
    <row r="280" spans="1:3" x14ac:dyDescent="0.3">
      <c r="A280" s="30"/>
      <c r="B280" s="20"/>
      <c r="C280" s="23"/>
    </row>
    <row r="281" spans="1:3" x14ac:dyDescent="0.3">
      <c r="A281" s="30"/>
      <c r="B281" s="20"/>
      <c r="C281" s="23"/>
    </row>
    <row r="282" spans="1:3" x14ac:dyDescent="0.3">
      <c r="A282" s="30"/>
      <c r="B282" s="20"/>
      <c r="C282" s="23"/>
    </row>
    <row r="283" spans="1:3" x14ac:dyDescent="0.3">
      <c r="A283" s="30"/>
      <c r="B283" s="20"/>
      <c r="C283" s="23"/>
    </row>
    <row r="284" spans="1:3" x14ac:dyDescent="0.3">
      <c r="A284" s="30"/>
      <c r="B284" s="20"/>
      <c r="C284" s="23"/>
    </row>
    <row r="285" spans="1:3" x14ac:dyDescent="0.3">
      <c r="A285" s="30"/>
      <c r="B285" s="20"/>
      <c r="C285" s="23"/>
    </row>
    <row r="286" spans="1:3" x14ac:dyDescent="0.3">
      <c r="A286" s="30"/>
      <c r="B286" s="20"/>
      <c r="C286" s="23"/>
    </row>
    <row r="287" spans="1:3" x14ac:dyDescent="0.3">
      <c r="A287" s="30"/>
      <c r="B287" s="20"/>
      <c r="C287" s="23"/>
    </row>
    <row r="288" spans="1:3" x14ac:dyDescent="0.3">
      <c r="A288" s="30"/>
      <c r="B288" s="20"/>
      <c r="C288" s="23"/>
    </row>
    <row r="289" spans="1:3" x14ac:dyDescent="0.3">
      <c r="A289" s="30"/>
      <c r="B289" s="20"/>
      <c r="C289" s="23"/>
    </row>
    <row r="290" spans="1:3" x14ac:dyDescent="0.3">
      <c r="A290" s="30"/>
      <c r="B290" s="20"/>
      <c r="C290" s="23"/>
    </row>
    <row r="291" spans="1:3" x14ac:dyDescent="0.3">
      <c r="A291" s="30"/>
      <c r="B291" s="20"/>
      <c r="C291" s="23"/>
    </row>
    <row r="292" spans="1:3" x14ac:dyDescent="0.3">
      <c r="A292" s="30"/>
      <c r="B292" s="20"/>
      <c r="C292" s="23"/>
    </row>
    <row r="293" spans="1:3" x14ac:dyDescent="0.3">
      <c r="A293" s="30"/>
      <c r="B293" s="20"/>
      <c r="C293" s="23"/>
    </row>
    <row r="294" spans="1:3" x14ac:dyDescent="0.3">
      <c r="A294" s="30"/>
      <c r="B294" s="20"/>
      <c r="C294" s="23"/>
    </row>
    <row r="295" spans="1:3" x14ac:dyDescent="0.3">
      <c r="A295" s="31"/>
      <c r="B295" s="19"/>
      <c r="C295" s="23"/>
    </row>
    <row r="296" spans="1:3" x14ac:dyDescent="0.3">
      <c r="A296" s="31"/>
      <c r="B296" s="20"/>
      <c r="C296" s="23"/>
    </row>
    <row r="297" spans="1:3" x14ac:dyDescent="0.3">
      <c r="A297" s="31"/>
      <c r="B297" s="20"/>
      <c r="C297" s="23"/>
    </row>
    <row r="298" spans="1:3" x14ac:dyDescent="0.3">
      <c r="A298" s="31"/>
      <c r="B298" s="20"/>
      <c r="C298" s="23"/>
    </row>
    <row r="299" spans="1:3" x14ac:dyDescent="0.3">
      <c r="A299" s="31"/>
      <c r="B299" s="20"/>
      <c r="C299" s="23"/>
    </row>
    <row r="300" spans="1:3" x14ac:dyDescent="0.3">
      <c r="A300" s="30"/>
      <c r="B300" s="20"/>
      <c r="C300" s="23"/>
    </row>
    <row r="301" spans="1:3" x14ac:dyDescent="0.3">
      <c r="A301" s="30"/>
      <c r="B301" s="20"/>
      <c r="C301" s="23"/>
    </row>
    <row r="302" spans="1:3" x14ac:dyDescent="0.3">
      <c r="A302" s="30"/>
      <c r="B302" s="20"/>
      <c r="C302" s="23"/>
    </row>
    <row r="303" spans="1:3" x14ac:dyDescent="0.3">
      <c r="A303" s="30"/>
      <c r="B303" s="20"/>
      <c r="C303" s="23"/>
    </row>
    <row r="304" spans="1:3" x14ac:dyDescent="0.3">
      <c r="A304" s="30"/>
      <c r="B304" s="20"/>
      <c r="C304" s="23"/>
    </row>
    <row r="305" spans="1:3" x14ac:dyDescent="0.3">
      <c r="A305" s="30"/>
      <c r="B305" s="20"/>
      <c r="C305" s="23"/>
    </row>
    <row r="306" spans="1:3" x14ac:dyDescent="0.3">
      <c r="A306" s="30"/>
      <c r="B306" s="20"/>
      <c r="C306" s="23"/>
    </row>
    <row r="307" spans="1:3" x14ac:dyDescent="0.3">
      <c r="A307" s="30"/>
      <c r="B307" s="20"/>
      <c r="C307" s="23"/>
    </row>
    <row r="308" spans="1:3" x14ac:dyDescent="0.3">
      <c r="A308" s="30"/>
      <c r="B308" s="20"/>
      <c r="C308" s="23"/>
    </row>
    <row r="309" spans="1:3" x14ac:dyDescent="0.3">
      <c r="A309" s="30"/>
      <c r="B309" s="20"/>
      <c r="C309" s="23"/>
    </row>
    <row r="310" spans="1:3" x14ac:dyDescent="0.3">
      <c r="A310" s="30"/>
      <c r="B310" s="20"/>
      <c r="C310" s="23"/>
    </row>
    <row r="311" spans="1:3" x14ac:dyDescent="0.3">
      <c r="A311" s="30"/>
      <c r="B311" s="20"/>
      <c r="C311" s="23"/>
    </row>
    <row r="312" spans="1:3" x14ac:dyDescent="0.3">
      <c r="A312" s="30"/>
      <c r="B312" s="20"/>
      <c r="C312" s="23"/>
    </row>
    <row r="313" spans="1:3" x14ac:dyDescent="0.3">
      <c r="A313" s="31"/>
      <c r="B313" s="19"/>
      <c r="C313" s="23"/>
    </row>
    <row r="314" spans="1:3" x14ac:dyDescent="0.3">
      <c r="A314" s="31"/>
      <c r="B314" s="20"/>
      <c r="C314" s="23"/>
    </row>
    <row r="315" spans="1:3" x14ac:dyDescent="0.3">
      <c r="A315" s="31"/>
      <c r="B315" s="20"/>
      <c r="C315" s="23"/>
    </row>
    <row r="316" spans="1:3" x14ac:dyDescent="0.3">
      <c r="A316" s="31"/>
      <c r="B316" s="20"/>
      <c r="C316" s="23"/>
    </row>
    <row r="317" spans="1:3" x14ac:dyDescent="0.3">
      <c r="A317" s="31"/>
      <c r="B317" s="20"/>
      <c r="C317" s="23"/>
    </row>
    <row r="318" spans="1:3" x14ac:dyDescent="0.3">
      <c r="A318" s="31"/>
      <c r="B318" s="20"/>
      <c r="C318" s="23"/>
    </row>
    <row r="319" spans="1:3" x14ac:dyDescent="0.3">
      <c r="A319" s="31"/>
      <c r="B319" s="20"/>
      <c r="C319" s="23"/>
    </row>
    <row r="320" spans="1:3" x14ac:dyDescent="0.3">
      <c r="A320" s="31"/>
      <c r="B320" s="20"/>
      <c r="C320" s="23"/>
    </row>
    <row r="321" spans="1:3" x14ac:dyDescent="0.3">
      <c r="A321" s="30"/>
      <c r="B321" s="20"/>
      <c r="C321" s="23"/>
    </row>
    <row r="322" spans="1:3" x14ac:dyDescent="0.3">
      <c r="A322" s="30"/>
      <c r="B322" s="20"/>
      <c r="C322" s="23"/>
    </row>
    <row r="323" spans="1:3" x14ac:dyDescent="0.3">
      <c r="A323" s="30"/>
      <c r="B323" s="20"/>
      <c r="C323" s="23"/>
    </row>
    <row r="324" spans="1:3" x14ac:dyDescent="0.3">
      <c r="A324" s="30"/>
      <c r="B324" s="20"/>
      <c r="C324" s="23"/>
    </row>
    <row r="325" spans="1:3" x14ac:dyDescent="0.3">
      <c r="A325" s="30"/>
      <c r="B325" s="20"/>
      <c r="C325" s="23"/>
    </row>
    <row r="326" spans="1:3" x14ac:dyDescent="0.3">
      <c r="A326" s="30"/>
      <c r="B326" s="20"/>
      <c r="C326" s="23"/>
    </row>
    <row r="327" spans="1:3" x14ac:dyDescent="0.3">
      <c r="A327" s="30"/>
      <c r="B327" s="20"/>
      <c r="C327" s="23"/>
    </row>
    <row r="328" spans="1:3" x14ac:dyDescent="0.3">
      <c r="A328" s="30"/>
      <c r="B328" s="20"/>
      <c r="C328" s="23"/>
    </row>
    <row r="329" spans="1:3" x14ac:dyDescent="0.3">
      <c r="A329" s="31"/>
      <c r="B329" s="19"/>
      <c r="C329" s="23"/>
    </row>
    <row r="330" spans="1:3" x14ac:dyDescent="0.3">
      <c r="A330" s="31"/>
      <c r="B330" s="20"/>
      <c r="C330" s="23"/>
    </row>
    <row r="331" spans="1:3" x14ac:dyDescent="0.3">
      <c r="A331" s="31"/>
      <c r="B331" s="20"/>
      <c r="C331" s="23"/>
    </row>
    <row r="332" spans="1:3" x14ac:dyDescent="0.3">
      <c r="A332" s="31"/>
      <c r="B332" s="19"/>
      <c r="C332" s="23"/>
    </row>
    <row r="333" spans="1:3" x14ac:dyDescent="0.3">
      <c r="A333" s="31"/>
      <c r="B333" s="20"/>
      <c r="C333" s="23"/>
    </row>
    <row r="334" spans="1:3" x14ac:dyDescent="0.3">
      <c r="A334" s="31"/>
      <c r="B334" s="20"/>
      <c r="C334" s="23"/>
    </row>
    <row r="335" spans="1:3" x14ac:dyDescent="0.3">
      <c r="A335" s="31"/>
      <c r="B335" s="20"/>
      <c r="C335" s="23"/>
    </row>
    <row r="336" spans="1:3" x14ac:dyDescent="0.3">
      <c r="A336" s="31"/>
      <c r="B336" s="20"/>
      <c r="C336" s="23"/>
    </row>
    <row r="337" spans="1:3" x14ac:dyDescent="0.3">
      <c r="A337" s="31"/>
      <c r="B337" s="20"/>
      <c r="C337" s="23"/>
    </row>
    <row r="338" spans="1:3" x14ac:dyDescent="0.3">
      <c r="A338" s="31"/>
      <c r="B338" s="20"/>
      <c r="C338" s="23"/>
    </row>
    <row r="339" spans="1:3" x14ac:dyDescent="0.3">
      <c r="A339" s="31"/>
      <c r="B339" s="21"/>
      <c r="C339" s="23"/>
    </row>
    <row r="340" spans="1:3" x14ac:dyDescent="0.3">
      <c r="A340" s="30"/>
      <c r="B340" s="20"/>
      <c r="C340" s="23"/>
    </row>
    <row r="341" spans="1:3" x14ac:dyDescent="0.3">
      <c r="A341" s="30"/>
      <c r="B341" s="20"/>
      <c r="C341" s="23"/>
    </row>
    <row r="342" spans="1:3" x14ac:dyDescent="0.3">
      <c r="A342" s="30"/>
      <c r="B342" s="20"/>
      <c r="C342" s="23"/>
    </row>
    <row r="343" spans="1:3" x14ac:dyDescent="0.3">
      <c r="A343" s="30"/>
      <c r="B343" s="20"/>
      <c r="C343" s="23"/>
    </row>
    <row r="344" spans="1:3" x14ac:dyDescent="0.3">
      <c r="A344" s="30"/>
      <c r="B344" s="20"/>
      <c r="C344" s="23"/>
    </row>
    <row r="345" spans="1:3" x14ac:dyDescent="0.3">
      <c r="A345" s="30"/>
      <c r="B345" s="20"/>
      <c r="C345" s="23"/>
    </row>
    <row r="346" spans="1:3" x14ac:dyDescent="0.3">
      <c r="A346" s="30"/>
      <c r="B346" s="20"/>
      <c r="C346" s="23"/>
    </row>
    <row r="347" spans="1:3" x14ac:dyDescent="0.3">
      <c r="A347" s="30"/>
      <c r="B347" s="20"/>
      <c r="C347" s="23"/>
    </row>
    <row r="348" spans="1:3" x14ac:dyDescent="0.3">
      <c r="A348" s="30"/>
      <c r="B348" s="20"/>
      <c r="C348" s="23"/>
    </row>
    <row r="349" spans="1:3" x14ac:dyDescent="0.3">
      <c r="A349" s="30"/>
      <c r="B349" s="20"/>
      <c r="C349" s="23"/>
    </row>
    <row r="350" spans="1:3" x14ac:dyDescent="0.3">
      <c r="A350" s="30"/>
      <c r="B350" s="20"/>
      <c r="C350" s="23"/>
    </row>
    <row r="351" spans="1:3" x14ac:dyDescent="0.3">
      <c r="A351" s="30"/>
      <c r="B351" s="20"/>
      <c r="C351" s="23"/>
    </row>
    <row r="352" spans="1:3" x14ac:dyDescent="0.3">
      <c r="A352" s="30"/>
      <c r="B352" s="20"/>
      <c r="C352" s="23"/>
    </row>
    <row r="353" spans="1:3" x14ac:dyDescent="0.3">
      <c r="A353" s="30"/>
      <c r="B353" s="20"/>
      <c r="C353" s="23"/>
    </row>
    <row r="354" spans="1:3" x14ac:dyDescent="0.3">
      <c r="A354" s="30"/>
      <c r="B354" s="20"/>
      <c r="C354" s="23"/>
    </row>
    <row r="355" spans="1:3" x14ac:dyDescent="0.3">
      <c r="A355" s="30"/>
      <c r="B355" s="20"/>
      <c r="C355" s="23"/>
    </row>
    <row r="356" spans="1:3" x14ac:dyDescent="0.3">
      <c r="A356" s="30"/>
      <c r="B356" s="20"/>
      <c r="C356" s="23"/>
    </row>
    <row r="357" spans="1:3" x14ac:dyDescent="0.3">
      <c r="A357" s="30"/>
      <c r="B357" s="20"/>
      <c r="C357" s="23"/>
    </row>
    <row r="358" spans="1:3" x14ac:dyDescent="0.3">
      <c r="A358" s="30"/>
      <c r="B358" s="20"/>
      <c r="C358" s="23"/>
    </row>
    <row r="359" spans="1:3" x14ac:dyDescent="0.3">
      <c r="A359" s="30"/>
      <c r="B359" s="20"/>
      <c r="C359" s="23"/>
    </row>
    <row r="360" spans="1:3" x14ac:dyDescent="0.3">
      <c r="A360" s="30"/>
      <c r="B360" s="20"/>
      <c r="C360" s="23"/>
    </row>
    <row r="361" spans="1:3" x14ac:dyDescent="0.3">
      <c r="A361" s="30"/>
      <c r="B361" s="20"/>
      <c r="C361" s="23"/>
    </row>
    <row r="362" spans="1:3" x14ac:dyDescent="0.3">
      <c r="A362" s="30"/>
      <c r="B362" s="20"/>
      <c r="C362" s="23"/>
    </row>
    <row r="363" spans="1:3" x14ac:dyDescent="0.3">
      <c r="A363" s="30"/>
      <c r="B363" s="20"/>
      <c r="C363" s="23"/>
    </row>
    <row r="364" spans="1:3" x14ac:dyDescent="0.3">
      <c r="A364" s="30"/>
      <c r="B364" s="20"/>
      <c r="C364" s="23"/>
    </row>
    <row r="365" spans="1:3" x14ac:dyDescent="0.3">
      <c r="A365" s="30"/>
      <c r="B365" s="20"/>
      <c r="C365" s="23"/>
    </row>
    <row r="366" spans="1:3" x14ac:dyDescent="0.3">
      <c r="A366" s="30"/>
      <c r="B366" s="20"/>
      <c r="C366" s="23"/>
    </row>
    <row r="367" spans="1:3" x14ac:dyDescent="0.3">
      <c r="A367" s="30"/>
      <c r="B367" s="20"/>
      <c r="C367" s="23"/>
    </row>
    <row r="368" spans="1:3" x14ac:dyDescent="0.3">
      <c r="A368" s="30"/>
      <c r="B368" s="20"/>
      <c r="C368" s="23"/>
    </row>
    <row r="369" spans="1:3" x14ac:dyDescent="0.3">
      <c r="A369" s="30"/>
      <c r="B369" s="20"/>
      <c r="C369" s="23"/>
    </row>
    <row r="370" spans="1:3" x14ac:dyDescent="0.3">
      <c r="A370" s="30"/>
      <c r="B370" s="20"/>
      <c r="C370" s="23"/>
    </row>
    <row r="371" spans="1:3" x14ac:dyDescent="0.3">
      <c r="A371" s="30"/>
      <c r="B371" s="20"/>
      <c r="C371" s="23"/>
    </row>
    <row r="372" spans="1:3" x14ac:dyDescent="0.3">
      <c r="A372" s="30"/>
      <c r="B372" s="20"/>
      <c r="C372" s="23"/>
    </row>
    <row r="373" spans="1:3" x14ac:dyDescent="0.3">
      <c r="A373" s="30"/>
      <c r="B373" s="20"/>
      <c r="C373" s="23"/>
    </row>
    <row r="374" spans="1:3" x14ac:dyDescent="0.3">
      <c r="A374" s="30"/>
      <c r="B374" s="20"/>
      <c r="C374" s="23"/>
    </row>
    <row r="375" spans="1:3" x14ac:dyDescent="0.3">
      <c r="A375" s="30"/>
      <c r="B375" s="20"/>
      <c r="C375" s="23"/>
    </row>
    <row r="376" spans="1:3" x14ac:dyDescent="0.3">
      <c r="A376" s="30"/>
      <c r="B376" s="20"/>
      <c r="C376" s="23"/>
    </row>
    <row r="377" spans="1:3" x14ac:dyDescent="0.3">
      <c r="A377" s="30"/>
      <c r="B377" s="20"/>
      <c r="C377" s="23"/>
    </row>
    <row r="378" spans="1:3" x14ac:dyDescent="0.3">
      <c r="A378" s="30"/>
      <c r="B378" s="20"/>
      <c r="C378" s="23"/>
    </row>
    <row r="379" spans="1:3" x14ac:dyDescent="0.3">
      <c r="A379" s="30"/>
      <c r="B379" s="20"/>
      <c r="C379" s="23"/>
    </row>
    <row r="380" spans="1:3" x14ac:dyDescent="0.3">
      <c r="A380" s="30"/>
      <c r="B380" s="20"/>
      <c r="C380" s="23"/>
    </row>
    <row r="381" spans="1:3" x14ac:dyDescent="0.3">
      <c r="A381" s="30"/>
      <c r="B381" s="20"/>
      <c r="C381" s="23"/>
    </row>
    <row r="382" spans="1:3" x14ac:dyDescent="0.3">
      <c r="A382" s="30"/>
      <c r="B382" s="20"/>
      <c r="C382" s="23"/>
    </row>
    <row r="383" spans="1:3" x14ac:dyDescent="0.3">
      <c r="A383" s="30"/>
      <c r="B383" s="20"/>
      <c r="C383" s="23"/>
    </row>
    <row r="384" spans="1:3" x14ac:dyDescent="0.3">
      <c r="A384" s="30"/>
      <c r="B384" s="20"/>
      <c r="C384" s="23"/>
    </row>
    <row r="385" spans="1:3" x14ac:dyDescent="0.3">
      <c r="A385" s="30"/>
      <c r="B385" s="20"/>
      <c r="C385" s="23"/>
    </row>
    <row r="386" spans="1:3" x14ac:dyDescent="0.3">
      <c r="A386" s="30"/>
      <c r="B386" s="20"/>
      <c r="C386" s="23"/>
    </row>
    <row r="387" spans="1:3" x14ac:dyDescent="0.3">
      <c r="A387" s="30"/>
      <c r="B387" s="20"/>
      <c r="C387" s="23"/>
    </row>
    <row r="388" spans="1:3" x14ac:dyDescent="0.3">
      <c r="A388" s="30"/>
      <c r="B388" s="20"/>
      <c r="C388" s="23"/>
    </row>
    <row r="389" spans="1:3" x14ac:dyDescent="0.3">
      <c r="A389" s="30"/>
      <c r="B389" s="20"/>
      <c r="C389" s="23"/>
    </row>
    <row r="390" spans="1:3" x14ac:dyDescent="0.3">
      <c r="A390" s="30"/>
      <c r="B390" s="20"/>
      <c r="C390" s="23"/>
    </row>
    <row r="391" spans="1:3" x14ac:dyDescent="0.3">
      <c r="A391" s="30"/>
      <c r="B391" s="20"/>
      <c r="C391" s="23"/>
    </row>
    <row r="392" spans="1:3" x14ac:dyDescent="0.3">
      <c r="A392" s="30"/>
      <c r="B392" s="20"/>
      <c r="C392" s="23"/>
    </row>
    <row r="393" spans="1:3" x14ac:dyDescent="0.3">
      <c r="A393" s="30"/>
      <c r="B393" s="20"/>
      <c r="C393" s="23"/>
    </row>
    <row r="394" spans="1:3" x14ac:dyDescent="0.3">
      <c r="A394" s="30"/>
      <c r="B394" s="20"/>
      <c r="C394" s="23"/>
    </row>
    <row r="395" spans="1:3" x14ac:dyDescent="0.3">
      <c r="A395" s="30"/>
      <c r="B395" s="20"/>
      <c r="C395" s="23"/>
    </row>
    <row r="396" spans="1:3" x14ac:dyDescent="0.3">
      <c r="A396" s="30"/>
      <c r="B396" s="20"/>
      <c r="C396" s="23"/>
    </row>
    <row r="397" spans="1:3" x14ac:dyDescent="0.3">
      <c r="A397" s="30"/>
      <c r="B397" s="20"/>
      <c r="C397" s="23"/>
    </row>
    <row r="398" spans="1:3" x14ac:dyDescent="0.3">
      <c r="A398" s="30"/>
      <c r="B398" s="20"/>
      <c r="C398" s="23"/>
    </row>
    <row r="399" spans="1:3" x14ac:dyDescent="0.3">
      <c r="A399" s="30"/>
      <c r="B399" s="20"/>
      <c r="C399" s="23"/>
    </row>
    <row r="400" spans="1:3" x14ac:dyDescent="0.3">
      <c r="A400" s="30"/>
      <c r="B400" s="20"/>
      <c r="C400" s="23"/>
    </row>
    <row r="401" spans="1:3" x14ac:dyDescent="0.3">
      <c r="A401" s="30"/>
      <c r="B401" s="20"/>
      <c r="C401" s="23"/>
    </row>
    <row r="402" spans="1:3" x14ac:dyDescent="0.3">
      <c r="A402" s="30"/>
      <c r="B402" s="20"/>
      <c r="C402" s="23"/>
    </row>
    <row r="403" spans="1:3" x14ac:dyDescent="0.3">
      <c r="A403" s="30"/>
      <c r="B403" s="20"/>
      <c r="C403" s="23"/>
    </row>
    <row r="404" spans="1:3" x14ac:dyDescent="0.3">
      <c r="A404" s="30"/>
      <c r="B404" s="20"/>
      <c r="C404" s="23"/>
    </row>
    <row r="405" spans="1:3" x14ac:dyDescent="0.3">
      <c r="A405" s="30"/>
      <c r="B405" s="20"/>
      <c r="C405" s="23"/>
    </row>
    <row r="406" spans="1:3" x14ac:dyDescent="0.3">
      <c r="A406" s="30"/>
      <c r="B406" s="20"/>
      <c r="C406" s="23"/>
    </row>
    <row r="407" spans="1:3" x14ac:dyDescent="0.3">
      <c r="A407" s="30"/>
      <c r="B407" s="20"/>
      <c r="C407" s="23"/>
    </row>
    <row r="408" spans="1:3" x14ac:dyDescent="0.3">
      <c r="A408" s="30"/>
      <c r="B408" s="20"/>
      <c r="C408" s="23"/>
    </row>
    <row r="409" spans="1:3" x14ac:dyDescent="0.3">
      <c r="A409" s="30"/>
      <c r="B409" s="20"/>
      <c r="C409" s="23"/>
    </row>
    <row r="410" spans="1:3" x14ac:dyDescent="0.3">
      <c r="A410" s="30"/>
      <c r="B410" s="20"/>
      <c r="C410" s="23"/>
    </row>
    <row r="411" spans="1:3" x14ac:dyDescent="0.3">
      <c r="A411" s="30"/>
      <c r="B411" s="20"/>
      <c r="C411" s="23"/>
    </row>
    <row r="412" spans="1:3" x14ac:dyDescent="0.3">
      <c r="A412" s="30"/>
      <c r="B412" s="20"/>
      <c r="C412" s="23"/>
    </row>
    <row r="413" spans="1:3" x14ac:dyDescent="0.3">
      <c r="A413" s="30"/>
      <c r="B413" s="20"/>
      <c r="C413" s="23"/>
    </row>
    <row r="414" spans="1:3" x14ac:dyDescent="0.3">
      <c r="A414" s="30"/>
      <c r="B414" s="20"/>
      <c r="C414" s="23"/>
    </row>
    <row r="415" spans="1:3" x14ac:dyDescent="0.3">
      <c r="A415" s="30"/>
      <c r="B415" s="20"/>
      <c r="C415" s="23"/>
    </row>
    <row r="416" spans="1:3" x14ac:dyDescent="0.3">
      <c r="A416" s="30"/>
      <c r="B416" s="20"/>
      <c r="C416" s="23"/>
    </row>
    <row r="417" spans="1:3" x14ac:dyDescent="0.3">
      <c r="A417" s="30"/>
      <c r="B417" s="20"/>
      <c r="C417" s="23"/>
    </row>
    <row r="418" spans="1:3" x14ac:dyDescent="0.3">
      <c r="A418" s="30"/>
      <c r="B418" s="20"/>
      <c r="C418" s="23"/>
    </row>
    <row r="419" spans="1:3" x14ac:dyDescent="0.3">
      <c r="A419" s="30"/>
      <c r="B419" s="20"/>
      <c r="C419" s="23"/>
    </row>
    <row r="420" spans="1:3" x14ac:dyDescent="0.3">
      <c r="A420" s="30"/>
      <c r="B420" s="20"/>
      <c r="C420" s="23"/>
    </row>
    <row r="421" spans="1:3" x14ac:dyDescent="0.3">
      <c r="A421" s="30"/>
      <c r="B421" s="20"/>
      <c r="C421" s="23"/>
    </row>
    <row r="422" spans="1:3" x14ac:dyDescent="0.3">
      <c r="A422" s="30"/>
      <c r="B422" s="20"/>
      <c r="C422" s="23"/>
    </row>
    <row r="423" spans="1:3" x14ac:dyDescent="0.3">
      <c r="A423" s="30"/>
      <c r="B423" s="20"/>
      <c r="C423" s="23"/>
    </row>
    <row r="424" spans="1:3" x14ac:dyDescent="0.3">
      <c r="A424" s="30"/>
      <c r="B424" s="20"/>
      <c r="C424" s="23"/>
    </row>
    <row r="425" spans="1:3" x14ac:dyDescent="0.3">
      <c r="A425" s="30"/>
      <c r="B425" s="20"/>
      <c r="C425" s="23"/>
    </row>
    <row r="426" spans="1:3" x14ac:dyDescent="0.3">
      <c r="A426" s="30"/>
      <c r="B426" s="20"/>
      <c r="C426" s="23"/>
    </row>
    <row r="427" spans="1:3" x14ac:dyDescent="0.3">
      <c r="A427" s="30"/>
      <c r="B427" s="20"/>
      <c r="C427" s="23"/>
    </row>
    <row r="428" spans="1:3" x14ac:dyDescent="0.3">
      <c r="A428" s="30"/>
      <c r="B428" s="20"/>
      <c r="C428" s="23"/>
    </row>
    <row r="429" spans="1:3" x14ac:dyDescent="0.3">
      <c r="A429" s="30"/>
      <c r="B429" s="20"/>
      <c r="C429" s="23"/>
    </row>
    <row r="430" spans="1:3" x14ac:dyDescent="0.3">
      <c r="A430" s="30"/>
      <c r="B430" s="20"/>
      <c r="C430" s="23"/>
    </row>
    <row r="431" spans="1:3" x14ac:dyDescent="0.3">
      <c r="A431" s="30"/>
      <c r="B431" s="20"/>
      <c r="C431" s="23"/>
    </row>
    <row r="432" spans="1:3" x14ac:dyDescent="0.3">
      <c r="A432" s="30"/>
      <c r="B432" s="20"/>
      <c r="C432" s="23"/>
    </row>
    <row r="433" spans="1:3" x14ac:dyDescent="0.3">
      <c r="A433" s="30"/>
      <c r="B433" s="20"/>
      <c r="C433" s="23"/>
    </row>
    <row r="434" spans="1:3" x14ac:dyDescent="0.3">
      <c r="A434" s="30"/>
      <c r="B434" s="20"/>
      <c r="C434" s="23"/>
    </row>
    <row r="435" spans="1:3" x14ac:dyDescent="0.3">
      <c r="A435" s="30"/>
      <c r="B435" s="20"/>
      <c r="C435" s="23"/>
    </row>
    <row r="436" spans="1:3" x14ac:dyDescent="0.3">
      <c r="A436" s="30"/>
      <c r="B436" s="20"/>
      <c r="C436" s="23"/>
    </row>
    <row r="437" spans="1:3" x14ac:dyDescent="0.3">
      <c r="A437" s="30"/>
      <c r="B437" s="20"/>
      <c r="C437" s="23"/>
    </row>
    <row r="438" spans="1:3" x14ac:dyDescent="0.3">
      <c r="A438" s="30"/>
      <c r="B438" s="20"/>
      <c r="C438" s="23"/>
    </row>
    <row r="439" spans="1:3" x14ac:dyDescent="0.3">
      <c r="A439" s="30"/>
      <c r="B439" s="20"/>
      <c r="C439" s="23"/>
    </row>
    <row r="440" spans="1:3" x14ac:dyDescent="0.3">
      <c r="A440" s="30"/>
      <c r="B440" s="20"/>
      <c r="C440" s="23"/>
    </row>
    <row r="441" spans="1:3" x14ac:dyDescent="0.3">
      <c r="A441" s="30"/>
      <c r="B441" s="20"/>
      <c r="C441" s="23"/>
    </row>
    <row r="442" spans="1:3" x14ac:dyDescent="0.3">
      <c r="A442" s="30"/>
      <c r="B442" s="20"/>
      <c r="C442" s="23"/>
    </row>
    <row r="443" spans="1:3" x14ac:dyDescent="0.3">
      <c r="A443" s="30"/>
      <c r="B443" s="20"/>
      <c r="C443" s="23"/>
    </row>
    <row r="444" spans="1:3" x14ac:dyDescent="0.3">
      <c r="A444" s="30"/>
      <c r="B444" s="20"/>
      <c r="C444" s="23"/>
    </row>
    <row r="445" spans="1:3" x14ac:dyDescent="0.3">
      <c r="A445" s="30"/>
      <c r="B445" s="20"/>
      <c r="C445" s="23"/>
    </row>
    <row r="446" spans="1:3" x14ac:dyDescent="0.3">
      <c r="A446" s="30"/>
      <c r="B446" s="20"/>
      <c r="C446" s="23"/>
    </row>
    <row r="447" spans="1:3" x14ac:dyDescent="0.3">
      <c r="A447" s="30"/>
      <c r="B447" s="20"/>
      <c r="C447" s="23"/>
    </row>
    <row r="448" spans="1:3" x14ac:dyDescent="0.3">
      <c r="A448" s="30"/>
      <c r="B448" s="20"/>
      <c r="C448" s="23"/>
    </row>
    <row r="449" spans="1:3" x14ac:dyDescent="0.3">
      <c r="A449" s="30"/>
      <c r="B449" s="20"/>
      <c r="C449" s="23"/>
    </row>
    <row r="450" spans="1:3" x14ac:dyDescent="0.3">
      <c r="A450" s="30"/>
      <c r="B450" s="20"/>
      <c r="C450" s="23"/>
    </row>
    <row r="451" spans="1:3" x14ac:dyDescent="0.3">
      <c r="A451" s="30"/>
      <c r="B451" s="20"/>
      <c r="C451" s="23"/>
    </row>
    <row r="452" spans="1:3" x14ac:dyDescent="0.3">
      <c r="A452" s="30"/>
      <c r="B452" s="20"/>
      <c r="C452" s="23"/>
    </row>
    <row r="453" spans="1:3" x14ac:dyDescent="0.3">
      <c r="A453" s="30"/>
      <c r="B453" s="20"/>
      <c r="C453" s="23"/>
    </row>
    <row r="454" spans="1:3" x14ac:dyDescent="0.3">
      <c r="A454" s="30"/>
      <c r="B454" s="20"/>
      <c r="C454" s="23"/>
    </row>
    <row r="455" spans="1:3" x14ac:dyDescent="0.3">
      <c r="A455" s="30"/>
      <c r="B455" s="20"/>
      <c r="C455" s="23"/>
    </row>
    <row r="456" spans="1:3" x14ac:dyDescent="0.3">
      <c r="A456" s="30"/>
      <c r="B456" s="20"/>
      <c r="C456" s="23"/>
    </row>
    <row r="457" spans="1:3" x14ac:dyDescent="0.3">
      <c r="A457" s="30"/>
      <c r="B457" s="20"/>
      <c r="C457" s="23"/>
    </row>
    <row r="458" spans="1:3" x14ac:dyDescent="0.3">
      <c r="A458" s="30"/>
      <c r="B458" s="20"/>
      <c r="C458" s="23"/>
    </row>
    <row r="459" spans="1:3" x14ac:dyDescent="0.3">
      <c r="A459" s="30"/>
      <c r="B459" s="20"/>
      <c r="C459" s="23"/>
    </row>
    <row r="460" spans="1:3" x14ac:dyDescent="0.3">
      <c r="A460" s="30"/>
      <c r="B460" s="20"/>
      <c r="C460" s="23"/>
    </row>
    <row r="461" spans="1:3" x14ac:dyDescent="0.3">
      <c r="A461" s="30"/>
      <c r="B461" s="20"/>
      <c r="C461" s="23"/>
    </row>
    <row r="462" spans="1:3" x14ac:dyDescent="0.3">
      <c r="A462" s="30"/>
      <c r="B462" s="20"/>
      <c r="C462" s="23"/>
    </row>
    <row r="463" spans="1:3" x14ac:dyDescent="0.3">
      <c r="A463" s="30"/>
      <c r="B463" s="20"/>
      <c r="C463" s="23"/>
    </row>
    <row r="464" spans="1:3" x14ac:dyDescent="0.3">
      <c r="A464" s="30"/>
      <c r="B464" s="20"/>
      <c r="C464" s="23"/>
    </row>
    <row r="465" spans="1:3" x14ac:dyDescent="0.3">
      <c r="A465" s="30"/>
      <c r="B465" s="20"/>
      <c r="C465" s="23"/>
    </row>
    <row r="466" spans="1:3" x14ac:dyDescent="0.3">
      <c r="A466" s="30"/>
      <c r="B466" s="20"/>
      <c r="C466" s="23"/>
    </row>
    <row r="467" spans="1:3" x14ac:dyDescent="0.3">
      <c r="A467" s="30"/>
      <c r="B467" s="20"/>
      <c r="C467" s="23"/>
    </row>
    <row r="468" spans="1:3" x14ac:dyDescent="0.3">
      <c r="A468" s="30"/>
      <c r="B468" s="20"/>
      <c r="C468" s="23"/>
    </row>
    <row r="469" spans="1:3" x14ac:dyDescent="0.3">
      <c r="A469" s="30"/>
      <c r="B469" s="20"/>
      <c r="C469" s="23"/>
    </row>
    <row r="470" spans="1:3" x14ac:dyDescent="0.3">
      <c r="A470" s="30"/>
      <c r="B470" s="20"/>
      <c r="C470" s="23"/>
    </row>
    <row r="471" spans="1:3" x14ac:dyDescent="0.3">
      <c r="A471" s="30"/>
      <c r="B471" s="20"/>
      <c r="C471" s="23"/>
    </row>
    <row r="472" spans="1:3" x14ac:dyDescent="0.3">
      <c r="A472" s="30"/>
      <c r="B472" s="20"/>
      <c r="C472" s="23"/>
    </row>
    <row r="473" spans="1:3" x14ac:dyDescent="0.3">
      <c r="A473" s="30"/>
      <c r="B473" s="20"/>
      <c r="C473" s="23"/>
    </row>
    <row r="474" spans="1:3" x14ac:dyDescent="0.3">
      <c r="A474" s="30"/>
      <c r="B474" s="20"/>
      <c r="C474" s="23"/>
    </row>
    <row r="475" spans="1:3" x14ac:dyDescent="0.3">
      <c r="A475" s="30"/>
      <c r="B475" s="20"/>
      <c r="C475" s="23"/>
    </row>
    <row r="476" spans="1:3" x14ac:dyDescent="0.3">
      <c r="A476" s="30"/>
      <c r="B476" s="20"/>
      <c r="C476" s="23"/>
    </row>
    <row r="477" spans="1:3" x14ac:dyDescent="0.3">
      <c r="A477" s="30"/>
      <c r="B477" s="20"/>
      <c r="C477" s="23"/>
    </row>
    <row r="478" spans="1:3" x14ac:dyDescent="0.3">
      <c r="A478" s="30"/>
      <c r="B478" s="20"/>
      <c r="C478" s="23"/>
    </row>
    <row r="479" spans="1:3" x14ac:dyDescent="0.3">
      <c r="A479" s="30"/>
      <c r="B479" s="20"/>
      <c r="C479" s="23"/>
    </row>
    <row r="480" spans="1:3" x14ac:dyDescent="0.3">
      <c r="A480" s="30"/>
      <c r="B480" s="20"/>
      <c r="C480" s="23"/>
    </row>
    <row r="481" spans="1:3" x14ac:dyDescent="0.3">
      <c r="A481" s="30"/>
      <c r="B481" s="20"/>
      <c r="C481" s="23"/>
    </row>
    <row r="482" spans="1:3" x14ac:dyDescent="0.3">
      <c r="A482" s="30"/>
      <c r="B482" s="20"/>
      <c r="C482" s="23"/>
    </row>
    <row r="483" spans="1:3" x14ac:dyDescent="0.3">
      <c r="A483" s="30"/>
      <c r="B483" s="20"/>
      <c r="C483" s="23"/>
    </row>
    <row r="484" spans="1:3" x14ac:dyDescent="0.3">
      <c r="A484" s="30"/>
      <c r="B484" s="20"/>
      <c r="C484" s="23"/>
    </row>
    <row r="485" spans="1:3" x14ac:dyDescent="0.3">
      <c r="A485" s="30"/>
      <c r="B485" s="20"/>
      <c r="C485" s="23"/>
    </row>
    <row r="486" spans="1:3" x14ac:dyDescent="0.3">
      <c r="A486" s="30"/>
      <c r="B486" s="20"/>
      <c r="C486" s="23"/>
    </row>
    <row r="487" spans="1:3" x14ac:dyDescent="0.3">
      <c r="A487" s="30"/>
      <c r="B487" s="20"/>
      <c r="C487" s="23"/>
    </row>
    <row r="488" spans="1:3" x14ac:dyDescent="0.3">
      <c r="A488" s="30"/>
      <c r="B488" s="20"/>
      <c r="C488" s="23"/>
    </row>
    <row r="489" spans="1:3" x14ac:dyDescent="0.3">
      <c r="A489" s="30"/>
      <c r="B489" s="20"/>
      <c r="C489" s="23"/>
    </row>
    <row r="490" spans="1:3" x14ac:dyDescent="0.3">
      <c r="A490" s="30"/>
      <c r="B490" s="20"/>
      <c r="C490" s="23"/>
    </row>
    <row r="491" spans="1:3" x14ac:dyDescent="0.3">
      <c r="A491" s="30"/>
      <c r="B491" s="20"/>
      <c r="C491" s="23"/>
    </row>
    <row r="492" spans="1:3" x14ac:dyDescent="0.3">
      <c r="A492" s="30"/>
      <c r="B492" s="20"/>
      <c r="C492" s="23"/>
    </row>
    <row r="493" spans="1:3" x14ac:dyDescent="0.3">
      <c r="A493" s="30"/>
      <c r="B493" s="20"/>
      <c r="C493" s="23"/>
    </row>
    <row r="494" spans="1:3" x14ac:dyDescent="0.3">
      <c r="A494" s="30"/>
      <c r="B494" s="20"/>
      <c r="C494" s="23"/>
    </row>
    <row r="495" spans="1:3" x14ac:dyDescent="0.3">
      <c r="A495" s="30"/>
      <c r="B495" s="20"/>
      <c r="C495" s="23"/>
    </row>
    <row r="496" spans="1:3" x14ac:dyDescent="0.3">
      <c r="A496" s="30"/>
      <c r="B496" s="20"/>
      <c r="C496" s="23"/>
    </row>
    <row r="497" spans="1:3" x14ac:dyDescent="0.3">
      <c r="A497" s="30"/>
      <c r="B497" s="20"/>
      <c r="C497" s="23"/>
    </row>
    <row r="498" spans="1:3" x14ac:dyDescent="0.3">
      <c r="A498" s="30"/>
      <c r="B498" s="20"/>
      <c r="C498" s="23"/>
    </row>
    <row r="499" spans="1:3" x14ac:dyDescent="0.3">
      <c r="A499" s="30"/>
      <c r="B499" s="20"/>
      <c r="C499" s="23"/>
    </row>
    <row r="500" spans="1:3" x14ac:dyDescent="0.3">
      <c r="A500" s="30"/>
      <c r="B500" s="20"/>
      <c r="C500" s="23"/>
    </row>
    <row r="501" spans="1:3" x14ac:dyDescent="0.3">
      <c r="A501" s="30"/>
      <c r="B501" s="20"/>
      <c r="C501" s="23"/>
    </row>
    <row r="502" spans="1:3" x14ac:dyDescent="0.3">
      <c r="A502" s="30"/>
      <c r="B502" s="20"/>
      <c r="C502" s="23"/>
    </row>
    <row r="503" spans="1:3" x14ac:dyDescent="0.3">
      <c r="A503" s="30"/>
      <c r="B503" s="20"/>
      <c r="C503" s="23"/>
    </row>
    <row r="504" spans="1:3" x14ac:dyDescent="0.3">
      <c r="A504" s="30"/>
      <c r="B504" s="20"/>
      <c r="C504" s="23"/>
    </row>
    <row r="505" spans="1:3" x14ac:dyDescent="0.3">
      <c r="A505" s="30"/>
      <c r="B505" s="20"/>
      <c r="C505" s="23"/>
    </row>
    <row r="506" spans="1:3" x14ac:dyDescent="0.3">
      <c r="A506" s="30"/>
      <c r="B506" s="20"/>
      <c r="C506" s="23"/>
    </row>
    <row r="507" spans="1:3" x14ac:dyDescent="0.3">
      <c r="A507" s="30"/>
      <c r="B507" s="20"/>
      <c r="C507" s="23"/>
    </row>
    <row r="508" spans="1:3" x14ac:dyDescent="0.3">
      <c r="A508" s="30"/>
      <c r="B508" s="20"/>
      <c r="C508" s="23"/>
    </row>
    <row r="509" spans="1:3" x14ac:dyDescent="0.3">
      <c r="A509" s="30"/>
      <c r="B509" s="20"/>
      <c r="C509" s="23"/>
    </row>
    <row r="510" spans="1:3" x14ac:dyDescent="0.3">
      <c r="A510" s="30"/>
      <c r="B510" s="20"/>
      <c r="C510" s="23"/>
    </row>
    <row r="511" spans="1:3" x14ac:dyDescent="0.3">
      <c r="A511" s="30"/>
      <c r="B511" s="20"/>
      <c r="C511" s="23"/>
    </row>
    <row r="512" spans="1:3" x14ac:dyDescent="0.3">
      <c r="A512" s="30"/>
      <c r="B512" s="20"/>
      <c r="C512" s="23"/>
    </row>
    <row r="513" spans="1:3" x14ac:dyDescent="0.3">
      <c r="A513" s="30"/>
      <c r="B513" s="20"/>
      <c r="C513" s="23"/>
    </row>
    <row r="514" spans="1:3" x14ac:dyDescent="0.3">
      <c r="A514" s="30"/>
      <c r="B514" s="20"/>
      <c r="C514" s="23"/>
    </row>
    <row r="515" spans="1:3" x14ac:dyDescent="0.3">
      <c r="A515" s="30"/>
      <c r="B515" s="20"/>
      <c r="C515" s="23"/>
    </row>
    <row r="516" spans="1:3" x14ac:dyDescent="0.3">
      <c r="A516" s="30"/>
      <c r="B516" s="20"/>
      <c r="C516" s="23"/>
    </row>
    <row r="517" spans="1:3" x14ac:dyDescent="0.3">
      <c r="A517" s="30"/>
      <c r="B517" s="20"/>
      <c r="C517" s="23"/>
    </row>
    <row r="518" spans="1:3" x14ac:dyDescent="0.3">
      <c r="A518" s="30"/>
      <c r="B518" s="20"/>
      <c r="C518" s="23"/>
    </row>
    <row r="519" spans="1:3" x14ac:dyDescent="0.3">
      <c r="A519" s="30"/>
      <c r="B519" s="20"/>
      <c r="C519" s="23"/>
    </row>
    <row r="520" spans="1:3" x14ac:dyDescent="0.3">
      <c r="A520" s="30"/>
      <c r="B520" s="20"/>
      <c r="C520" s="23"/>
    </row>
    <row r="521" spans="1:3" x14ac:dyDescent="0.3">
      <c r="A521" s="30"/>
      <c r="B521" s="20"/>
      <c r="C521" s="23"/>
    </row>
    <row r="522" spans="1:3" x14ac:dyDescent="0.3">
      <c r="A522" s="30"/>
      <c r="B522" s="20"/>
      <c r="C522" s="23"/>
    </row>
    <row r="523" spans="1:3" x14ac:dyDescent="0.3">
      <c r="A523" s="30"/>
      <c r="B523" s="20"/>
      <c r="C523" s="23"/>
    </row>
    <row r="524" spans="1:3" x14ac:dyDescent="0.3">
      <c r="A524" s="30"/>
      <c r="B524" s="20"/>
      <c r="C524" s="23"/>
    </row>
    <row r="525" spans="1:3" x14ac:dyDescent="0.3">
      <c r="A525" s="30"/>
      <c r="B525" s="20"/>
      <c r="C525" s="23"/>
    </row>
    <row r="526" spans="1:3" x14ac:dyDescent="0.3">
      <c r="A526" s="30"/>
      <c r="B526" s="20"/>
      <c r="C526" s="23"/>
    </row>
    <row r="527" spans="1:3" x14ac:dyDescent="0.3">
      <c r="A527" s="30"/>
      <c r="B527" s="20"/>
      <c r="C527" s="23"/>
    </row>
    <row r="528" spans="1:3" x14ac:dyDescent="0.3">
      <c r="A528" s="30"/>
      <c r="B528" s="20"/>
      <c r="C528" s="23"/>
    </row>
    <row r="529" spans="1:3" x14ac:dyDescent="0.3">
      <c r="A529" s="30"/>
      <c r="B529" s="20"/>
      <c r="C529" s="23"/>
    </row>
    <row r="530" spans="1:3" x14ac:dyDescent="0.3">
      <c r="A530" s="30"/>
      <c r="B530" s="20"/>
      <c r="C530" s="23"/>
    </row>
    <row r="531" spans="1:3" x14ac:dyDescent="0.3">
      <c r="A531" s="30"/>
      <c r="B531" s="20"/>
      <c r="C531" s="23"/>
    </row>
    <row r="532" spans="1:3" x14ac:dyDescent="0.3">
      <c r="A532" s="30"/>
      <c r="B532" s="20"/>
      <c r="C532" s="23"/>
    </row>
    <row r="533" spans="1:3" x14ac:dyDescent="0.3">
      <c r="A533" s="30"/>
      <c r="B533" s="20"/>
      <c r="C533" s="23"/>
    </row>
    <row r="534" spans="1:3" x14ac:dyDescent="0.3">
      <c r="A534" s="30"/>
      <c r="B534" s="20"/>
      <c r="C534" s="23"/>
    </row>
    <row r="535" spans="1:3" x14ac:dyDescent="0.3">
      <c r="A535" s="30"/>
      <c r="B535" s="20"/>
      <c r="C535" s="23"/>
    </row>
    <row r="536" spans="1:3" x14ac:dyDescent="0.3">
      <c r="A536" s="30"/>
      <c r="B536" s="20"/>
      <c r="C536" s="23"/>
    </row>
    <row r="537" spans="1:3" x14ac:dyDescent="0.3">
      <c r="A537" s="30"/>
      <c r="B537" s="20"/>
      <c r="C537" s="23"/>
    </row>
    <row r="538" spans="1:3" x14ac:dyDescent="0.3">
      <c r="A538" s="30"/>
      <c r="B538" s="20"/>
      <c r="C538" s="23"/>
    </row>
    <row r="539" spans="1:3" x14ac:dyDescent="0.3">
      <c r="A539" s="30"/>
      <c r="B539" s="20"/>
      <c r="C539" s="23"/>
    </row>
    <row r="540" spans="1:3" x14ac:dyDescent="0.3">
      <c r="A540" s="30"/>
      <c r="B540" s="20"/>
      <c r="C540" s="23"/>
    </row>
    <row r="541" spans="1:3" x14ac:dyDescent="0.3">
      <c r="A541" s="30"/>
      <c r="B541" s="20"/>
      <c r="C541" s="23"/>
    </row>
    <row r="542" spans="1:3" x14ac:dyDescent="0.3">
      <c r="A542" s="30"/>
      <c r="B542" s="20"/>
      <c r="C542" s="23"/>
    </row>
    <row r="543" spans="1:3" x14ac:dyDescent="0.3">
      <c r="A543" s="30"/>
      <c r="B543" s="20"/>
      <c r="C543" s="23"/>
    </row>
    <row r="544" spans="1:3" x14ac:dyDescent="0.3">
      <c r="A544" s="30"/>
      <c r="B544" s="20"/>
      <c r="C544" s="23"/>
    </row>
    <row r="545" spans="1:3" x14ac:dyDescent="0.3">
      <c r="A545" s="30"/>
      <c r="B545" s="21"/>
      <c r="C545" s="23"/>
    </row>
    <row r="546" spans="1:3" x14ac:dyDescent="0.3">
      <c r="A546" s="30"/>
      <c r="B546" s="21"/>
      <c r="C546" s="23"/>
    </row>
    <row r="547" spans="1:3" x14ac:dyDescent="0.3">
      <c r="A547" s="31"/>
      <c r="B547" s="19"/>
      <c r="C547" s="23"/>
    </row>
    <row r="548" spans="1:3" x14ac:dyDescent="0.3">
      <c r="A548" s="31"/>
      <c r="B548" s="20"/>
      <c r="C548" s="23"/>
    </row>
    <row r="549" spans="1:3" x14ac:dyDescent="0.3">
      <c r="A549" s="31"/>
      <c r="B549" s="20"/>
      <c r="C549" s="23"/>
    </row>
    <row r="550" spans="1:3" x14ac:dyDescent="0.3">
      <c r="A550" s="31"/>
      <c r="B550" s="20"/>
      <c r="C550" s="23"/>
    </row>
    <row r="551" spans="1:3" x14ac:dyDescent="0.3">
      <c r="A551" s="31"/>
      <c r="B551" s="20"/>
      <c r="C551" s="23"/>
    </row>
    <row r="552" spans="1:3" x14ac:dyDescent="0.3">
      <c r="A552" s="31"/>
      <c r="B552" s="20"/>
      <c r="C552" s="23"/>
    </row>
    <row r="553" spans="1:3" x14ac:dyDescent="0.3">
      <c r="A553" s="31"/>
      <c r="B553" s="20"/>
      <c r="C553" s="23"/>
    </row>
    <row r="554" spans="1:3" x14ac:dyDescent="0.3">
      <c r="A554" s="31"/>
      <c r="B554" s="20"/>
      <c r="C554" s="23"/>
    </row>
    <row r="555" spans="1:3" x14ac:dyDescent="0.3">
      <c r="A555" s="31"/>
      <c r="B555" s="20"/>
      <c r="C555" s="23"/>
    </row>
    <row r="556" spans="1:3" x14ac:dyDescent="0.3">
      <c r="A556" s="30"/>
      <c r="B556" s="20"/>
      <c r="C556" s="23"/>
    </row>
    <row r="557" spans="1:3" x14ac:dyDescent="0.3">
      <c r="A557" s="30"/>
      <c r="B557" s="20"/>
      <c r="C557" s="23"/>
    </row>
    <row r="558" spans="1:3" x14ac:dyDescent="0.3">
      <c r="A558" s="30"/>
      <c r="B558" s="20"/>
      <c r="C558" s="23"/>
    </row>
    <row r="559" spans="1:3" x14ac:dyDescent="0.3">
      <c r="A559" s="30"/>
      <c r="B559" s="20"/>
      <c r="C559" s="23"/>
    </row>
    <row r="560" spans="1:3" x14ac:dyDescent="0.3">
      <c r="A560" s="30"/>
      <c r="B560" s="20"/>
      <c r="C560" s="23"/>
    </row>
    <row r="561" spans="1:3" x14ac:dyDescent="0.3">
      <c r="A561" s="30"/>
      <c r="B561" s="20"/>
      <c r="C561" s="23"/>
    </row>
    <row r="562" spans="1:3" x14ac:dyDescent="0.3">
      <c r="A562" s="30"/>
      <c r="B562" s="20"/>
      <c r="C562" s="23"/>
    </row>
    <row r="563" spans="1:3" x14ac:dyDescent="0.3">
      <c r="A563" s="30"/>
      <c r="B563" s="20"/>
      <c r="C563" s="23"/>
    </row>
    <row r="564" spans="1:3" x14ac:dyDescent="0.3">
      <c r="A564" s="30"/>
      <c r="B564" s="20"/>
      <c r="C564" s="23"/>
    </row>
    <row r="565" spans="1:3" x14ac:dyDescent="0.3">
      <c r="A565" s="30"/>
      <c r="B565" s="20"/>
      <c r="C565" s="23"/>
    </row>
    <row r="566" spans="1:3" x14ac:dyDescent="0.3">
      <c r="A566" s="30"/>
      <c r="B566" s="20"/>
      <c r="C566" s="23"/>
    </row>
    <row r="567" spans="1:3" x14ac:dyDescent="0.3">
      <c r="A567" s="30"/>
      <c r="B567" s="20"/>
      <c r="C567" s="23"/>
    </row>
    <row r="568" spans="1:3" x14ac:dyDescent="0.3">
      <c r="A568" s="30"/>
      <c r="B568" s="20"/>
      <c r="C568" s="23"/>
    </row>
    <row r="569" spans="1:3" x14ac:dyDescent="0.3">
      <c r="A569" s="30"/>
      <c r="B569" s="20"/>
      <c r="C569" s="23"/>
    </row>
    <row r="570" spans="1:3" x14ac:dyDescent="0.3">
      <c r="A570" s="30"/>
      <c r="B570" s="20"/>
      <c r="C570" s="23"/>
    </row>
    <row r="571" spans="1:3" x14ac:dyDescent="0.3">
      <c r="A571" s="30"/>
      <c r="B571" s="20"/>
      <c r="C571" s="23"/>
    </row>
    <row r="572" spans="1:3" x14ac:dyDescent="0.3">
      <c r="A572" s="30"/>
      <c r="B572" s="20"/>
      <c r="C572" s="23"/>
    </row>
    <row r="573" spans="1:3" x14ac:dyDescent="0.3">
      <c r="A573" s="30"/>
      <c r="B573" s="20"/>
      <c r="C573" s="23"/>
    </row>
    <row r="574" spans="1:3" x14ac:dyDescent="0.3">
      <c r="A574" s="30"/>
      <c r="B574" s="20"/>
      <c r="C574" s="23"/>
    </row>
    <row r="575" spans="1:3" x14ac:dyDescent="0.3">
      <c r="A575" s="30"/>
      <c r="B575" s="20"/>
      <c r="C575" s="23"/>
    </row>
    <row r="576" spans="1:3" x14ac:dyDescent="0.3">
      <c r="A576" s="30"/>
      <c r="B576" s="20"/>
      <c r="C576" s="23"/>
    </row>
    <row r="577" spans="1:3" x14ac:dyDescent="0.3">
      <c r="A577" s="30"/>
      <c r="B577" s="20"/>
      <c r="C577" s="23"/>
    </row>
    <row r="578" spans="1:3" x14ac:dyDescent="0.3">
      <c r="A578" s="30"/>
      <c r="B578" s="20"/>
      <c r="C578" s="23"/>
    </row>
    <row r="579" spans="1:3" x14ac:dyDescent="0.3">
      <c r="A579" s="30"/>
      <c r="B579" s="20"/>
      <c r="C579" s="23"/>
    </row>
    <row r="580" spans="1:3" x14ac:dyDescent="0.3">
      <c r="A580" s="30"/>
      <c r="B580" s="20"/>
      <c r="C580" s="23"/>
    </row>
    <row r="581" spans="1:3" x14ac:dyDescent="0.3">
      <c r="A581" s="30"/>
      <c r="B581" s="20"/>
      <c r="C581" s="23"/>
    </row>
    <row r="582" spans="1:3" x14ac:dyDescent="0.3">
      <c r="A582" s="30"/>
      <c r="B582" s="20"/>
      <c r="C582" s="23"/>
    </row>
    <row r="583" spans="1:3" x14ac:dyDescent="0.3">
      <c r="A583" s="30"/>
      <c r="B583" s="20"/>
      <c r="C583" s="23"/>
    </row>
    <row r="584" spans="1:3" x14ac:dyDescent="0.3">
      <c r="A584" s="30"/>
      <c r="B584" s="20"/>
      <c r="C584" s="23"/>
    </row>
    <row r="585" spans="1:3" x14ac:dyDescent="0.3">
      <c r="A585" s="30"/>
      <c r="B585" s="20"/>
      <c r="C585" s="23"/>
    </row>
    <row r="586" spans="1:3" x14ac:dyDescent="0.3">
      <c r="A586" s="30"/>
      <c r="B586" s="20"/>
      <c r="C586" s="23"/>
    </row>
    <row r="587" spans="1:3" x14ac:dyDescent="0.3">
      <c r="A587" s="30"/>
      <c r="B587" s="20"/>
      <c r="C587" s="23"/>
    </row>
    <row r="588" spans="1:3" x14ac:dyDescent="0.3">
      <c r="A588" s="30"/>
      <c r="B588" s="20"/>
      <c r="C588" s="23"/>
    </row>
    <row r="589" spans="1:3" x14ac:dyDescent="0.3">
      <c r="A589" s="30"/>
      <c r="B589" s="20"/>
      <c r="C589" s="23"/>
    </row>
    <row r="590" spans="1:3" x14ac:dyDescent="0.3">
      <c r="A590" s="30"/>
      <c r="B590" s="20"/>
      <c r="C590" s="23"/>
    </row>
    <row r="591" spans="1:3" x14ac:dyDescent="0.3">
      <c r="A591" s="30"/>
      <c r="B591" s="20"/>
      <c r="C591" s="23"/>
    </row>
    <row r="592" spans="1:3" x14ac:dyDescent="0.3">
      <c r="A592" s="30"/>
      <c r="B592" s="20"/>
      <c r="C592" s="23"/>
    </row>
    <row r="593" spans="1:3" x14ac:dyDescent="0.3">
      <c r="A593" s="30"/>
      <c r="B593" s="20"/>
      <c r="C593" s="23"/>
    </row>
    <row r="594" spans="1:3" x14ac:dyDescent="0.3">
      <c r="A594" s="30"/>
      <c r="B594" s="20"/>
      <c r="C594" s="23"/>
    </row>
    <row r="595" spans="1:3" x14ac:dyDescent="0.3">
      <c r="A595" s="30"/>
      <c r="B595" s="20"/>
      <c r="C595" s="23"/>
    </row>
    <row r="596" spans="1:3" x14ac:dyDescent="0.3">
      <c r="A596" s="30"/>
      <c r="B596" s="20"/>
      <c r="C596" s="23"/>
    </row>
    <row r="597" spans="1:3" x14ac:dyDescent="0.3">
      <c r="A597" s="30"/>
      <c r="B597" s="20"/>
      <c r="C597" s="23"/>
    </row>
    <row r="598" spans="1:3" x14ac:dyDescent="0.3">
      <c r="A598" s="30"/>
      <c r="B598" s="20"/>
      <c r="C598" s="23"/>
    </row>
    <row r="599" spans="1:3" x14ac:dyDescent="0.3">
      <c r="A599" s="30"/>
      <c r="B599" s="20"/>
      <c r="C599" s="23"/>
    </row>
    <row r="600" spans="1:3" x14ac:dyDescent="0.3">
      <c r="A600" s="30"/>
      <c r="B600" s="20"/>
      <c r="C600" s="23"/>
    </row>
    <row r="601" spans="1:3" x14ac:dyDescent="0.3">
      <c r="A601" s="30"/>
      <c r="B601" s="20"/>
      <c r="C601" s="23"/>
    </row>
    <row r="602" spans="1:3" x14ac:dyDescent="0.3">
      <c r="A602" s="30"/>
      <c r="B602" s="20"/>
      <c r="C602" s="23"/>
    </row>
    <row r="603" spans="1:3" x14ac:dyDescent="0.3">
      <c r="A603" s="30"/>
      <c r="B603" s="20"/>
      <c r="C603" s="23"/>
    </row>
    <row r="604" spans="1:3" x14ac:dyDescent="0.3">
      <c r="A604" s="30"/>
      <c r="B604" s="20"/>
      <c r="C604" s="23"/>
    </row>
    <row r="605" spans="1:3" x14ac:dyDescent="0.3">
      <c r="A605" s="30"/>
      <c r="B605" s="20"/>
      <c r="C605" s="23"/>
    </row>
    <row r="606" spans="1:3" x14ac:dyDescent="0.3">
      <c r="A606" s="30"/>
      <c r="B606" s="20"/>
      <c r="C606" s="23"/>
    </row>
    <row r="607" spans="1:3" x14ac:dyDescent="0.3">
      <c r="A607" s="30"/>
      <c r="B607" s="20"/>
      <c r="C607" s="23"/>
    </row>
    <row r="608" spans="1:3" x14ac:dyDescent="0.3">
      <c r="A608" s="30"/>
      <c r="B608" s="20"/>
      <c r="C608" s="23"/>
    </row>
    <row r="609" spans="1:3" x14ac:dyDescent="0.3">
      <c r="A609" s="30"/>
      <c r="B609" s="20"/>
      <c r="C609" s="23"/>
    </row>
    <row r="610" spans="1:3" x14ac:dyDescent="0.3">
      <c r="A610" s="30"/>
      <c r="B610" s="20"/>
      <c r="C610" s="23"/>
    </row>
    <row r="611" spans="1:3" x14ac:dyDescent="0.3">
      <c r="A611" s="30"/>
      <c r="B611" s="20"/>
      <c r="C611" s="23"/>
    </row>
    <row r="612" spans="1:3" x14ac:dyDescent="0.3">
      <c r="A612" s="30"/>
      <c r="B612" s="20"/>
      <c r="C612" s="23"/>
    </row>
    <row r="613" spans="1:3" x14ac:dyDescent="0.3">
      <c r="A613" s="30"/>
      <c r="B613" s="20"/>
      <c r="C613" s="23"/>
    </row>
    <row r="614" spans="1:3" x14ac:dyDescent="0.3">
      <c r="A614" s="30"/>
      <c r="B614" s="20"/>
      <c r="C614" s="23"/>
    </row>
    <row r="615" spans="1:3" x14ac:dyDescent="0.3">
      <c r="A615" s="30"/>
      <c r="B615" s="20"/>
      <c r="C615" s="23"/>
    </row>
    <row r="616" spans="1:3" x14ac:dyDescent="0.3">
      <c r="A616" s="30"/>
      <c r="B616" s="20"/>
      <c r="C616" s="23"/>
    </row>
    <row r="617" spans="1:3" x14ac:dyDescent="0.3">
      <c r="A617" s="30"/>
      <c r="B617" s="20"/>
      <c r="C617" s="23"/>
    </row>
    <row r="618" spans="1:3" x14ac:dyDescent="0.3">
      <c r="A618" s="30"/>
      <c r="B618" s="20"/>
      <c r="C618" s="23"/>
    </row>
    <row r="619" spans="1:3" x14ac:dyDescent="0.3">
      <c r="A619" s="30"/>
      <c r="B619" s="20"/>
      <c r="C619" s="23"/>
    </row>
    <row r="620" spans="1:3" x14ac:dyDescent="0.3">
      <c r="A620" s="30"/>
      <c r="B620" s="20"/>
      <c r="C620" s="23"/>
    </row>
    <row r="621" spans="1:3" x14ac:dyDescent="0.3">
      <c r="A621" s="30"/>
      <c r="B621" s="20"/>
      <c r="C621" s="23"/>
    </row>
    <row r="622" spans="1:3" x14ac:dyDescent="0.3">
      <c r="A622" s="30"/>
      <c r="B622" s="20"/>
      <c r="C622" s="23"/>
    </row>
    <row r="623" spans="1:3" x14ac:dyDescent="0.3">
      <c r="A623" s="30"/>
      <c r="B623" s="20"/>
      <c r="C623" s="23"/>
    </row>
    <row r="624" spans="1:3" x14ac:dyDescent="0.3">
      <c r="A624" s="30"/>
      <c r="B624" s="20"/>
      <c r="C624" s="23"/>
    </row>
    <row r="625" spans="1:3" x14ac:dyDescent="0.3">
      <c r="A625" s="30"/>
      <c r="B625" s="20"/>
      <c r="C625" s="23"/>
    </row>
    <row r="626" spans="1:3" x14ac:dyDescent="0.3">
      <c r="A626" s="30"/>
      <c r="B626" s="20"/>
      <c r="C626" s="23"/>
    </row>
    <row r="627" spans="1:3" x14ac:dyDescent="0.3">
      <c r="A627" s="30"/>
      <c r="B627" s="20"/>
      <c r="C627" s="23"/>
    </row>
    <row r="628" spans="1:3" x14ac:dyDescent="0.3">
      <c r="A628" s="30"/>
      <c r="B628" s="20"/>
      <c r="C628" s="23"/>
    </row>
    <row r="629" spans="1:3" x14ac:dyDescent="0.3">
      <c r="A629" s="30"/>
      <c r="B629" s="20"/>
      <c r="C629" s="23"/>
    </row>
    <row r="630" spans="1:3" x14ac:dyDescent="0.3">
      <c r="A630" s="30"/>
      <c r="C630" s="23"/>
    </row>
    <row r="631" spans="1:3" x14ac:dyDescent="0.3">
      <c r="A631" s="30"/>
      <c r="B631" s="20"/>
      <c r="C631" s="23"/>
    </row>
    <row r="632" spans="1:3" x14ac:dyDescent="0.3">
      <c r="A632" s="30"/>
      <c r="B632" s="20"/>
      <c r="C632" s="23"/>
    </row>
    <row r="633" spans="1:3" x14ac:dyDescent="0.3">
      <c r="A633" s="30"/>
      <c r="B633" s="20"/>
      <c r="C633" s="23"/>
    </row>
    <row r="634" spans="1:3" x14ac:dyDescent="0.3">
      <c r="A634" s="30"/>
      <c r="B634" s="20"/>
      <c r="C634" s="23"/>
    </row>
    <row r="635" spans="1:3" x14ac:dyDescent="0.3">
      <c r="A635" s="30"/>
      <c r="B635" s="20"/>
      <c r="C635" s="23"/>
    </row>
    <row r="636" spans="1:3" x14ac:dyDescent="0.3">
      <c r="A636" s="30"/>
      <c r="B636" s="20"/>
      <c r="C636" s="23"/>
    </row>
    <row r="637" spans="1:3" x14ac:dyDescent="0.3">
      <c r="A637" s="30"/>
      <c r="B637" s="20"/>
      <c r="C637" s="23"/>
    </row>
    <row r="638" spans="1:3" x14ac:dyDescent="0.3">
      <c r="A638" s="30"/>
      <c r="B638" s="20"/>
      <c r="C638" s="23"/>
    </row>
    <row r="639" spans="1:3" x14ac:dyDescent="0.3">
      <c r="A639" s="30"/>
      <c r="B639" s="20"/>
      <c r="C639" s="23"/>
    </row>
    <row r="640" spans="1:3" x14ac:dyDescent="0.3">
      <c r="A640" s="30"/>
      <c r="B640" s="20"/>
      <c r="C640" s="23"/>
    </row>
    <row r="641" spans="1:3" x14ac:dyDescent="0.3">
      <c r="A641" s="30"/>
      <c r="B641" s="20"/>
      <c r="C641" s="23"/>
    </row>
    <row r="642" spans="1:3" x14ac:dyDescent="0.3">
      <c r="A642" s="30"/>
      <c r="B642" s="20"/>
      <c r="C642" s="23"/>
    </row>
    <row r="643" spans="1:3" x14ac:dyDescent="0.3">
      <c r="A643" s="30"/>
      <c r="B643" s="20"/>
      <c r="C643" s="23"/>
    </row>
    <row r="644" spans="1:3" x14ac:dyDescent="0.3">
      <c r="A644" s="30"/>
      <c r="B644" s="20"/>
      <c r="C644" s="23"/>
    </row>
    <row r="645" spans="1:3" x14ac:dyDescent="0.3">
      <c r="A645" s="30"/>
      <c r="B645" s="20"/>
      <c r="C645" s="23"/>
    </row>
    <row r="646" spans="1:3" x14ac:dyDescent="0.3">
      <c r="A646" s="30"/>
      <c r="B646" s="20"/>
      <c r="C646" s="23"/>
    </row>
    <row r="647" spans="1:3" x14ac:dyDescent="0.3">
      <c r="A647" s="30"/>
      <c r="B647" s="20"/>
      <c r="C647" s="23"/>
    </row>
    <row r="648" spans="1:3" x14ac:dyDescent="0.3">
      <c r="A648" s="30"/>
      <c r="B648" s="20"/>
      <c r="C648" s="23"/>
    </row>
    <row r="649" spans="1:3" x14ac:dyDescent="0.3">
      <c r="A649" s="30"/>
      <c r="B649" s="20"/>
      <c r="C649" s="23"/>
    </row>
    <row r="650" spans="1:3" x14ac:dyDescent="0.3">
      <c r="A650" s="30"/>
      <c r="B650" s="20"/>
      <c r="C650" s="23"/>
    </row>
    <row r="651" spans="1:3" x14ac:dyDescent="0.3">
      <c r="A651" s="30"/>
      <c r="B651" s="20"/>
      <c r="C651" s="23"/>
    </row>
    <row r="652" spans="1:3" x14ac:dyDescent="0.3">
      <c r="A652" s="30"/>
      <c r="B652" s="20"/>
      <c r="C652" s="23"/>
    </row>
    <row r="653" spans="1:3" x14ac:dyDescent="0.3">
      <c r="A653" s="30"/>
      <c r="B653" s="20"/>
      <c r="C653" s="23"/>
    </row>
    <row r="654" spans="1:3" x14ac:dyDescent="0.3">
      <c r="A654" s="30"/>
      <c r="B654" s="20"/>
      <c r="C654" s="23"/>
    </row>
    <row r="655" spans="1:3" x14ac:dyDescent="0.3">
      <c r="A655" s="30"/>
      <c r="B655" s="20"/>
      <c r="C655" s="23"/>
    </row>
    <row r="656" spans="1:3" x14ac:dyDescent="0.3">
      <c r="A656" s="30"/>
      <c r="B656" s="20"/>
      <c r="C656" s="23"/>
    </row>
    <row r="657" spans="1:3" x14ac:dyDescent="0.3">
      <c r="A657" s="30"/>
      <c r="B657" s="20"/>
      <c r="C657" s="23"/>
    </row>
    <row r="658" spans="1:3" x14ac:dyDescent="0.3">
      <c r="A658" s="30"/>
      <c r="B658" s="20"/>
      <c r="C658" s="23"/>
    </row>
    <row r="659" spans="1:3" x14ac:dyDescent="0.3">
      <c r="A659" s="30"/>
      <c r="B659" s="20"/>
      <c r="C659" s="23"/>
    </row>
    <row r="660" spans="1:3" x14ac:dyDescent="0.3">
      <c r="A660" s="30"/>
      <c r="B660" s="20"/>
      <c r="C660" s="23"/>
    </row>
    <row r="661" spans="1:3" x14ac:dyDescent="0.3">
      <c r="A661" s="30"/>
      <c r="B661" s="20"/>
      <c r="C661" s="23"/>
    </row>
    <row r="662" spans="1:3" x14ac:dyDescent="0.3">
      <c r="A662" s="30"/>
      <c r="B662" s="20"/>
      <c r="C662" s="23"/>
    </row>
    <row r="663" spans="1:3" x14ac:dyDescent="0.3">
      <c r="A663" s="30"/>
      <c r="B663" s="20"/>
      <c r="C663" s="23"/>
    </row>
    <row r="664" spans="1:3" x14ac:dyDescent="0.3">
      <c r="A664" s="30"/>
      <c r="B664" s="20"/>
      <c r="C664" s="23"/>
    </row>
    <row r="665" spans="1:3" x14ac:dyDescent="0.3">
      <c r="A665" s="30"/>
      <c r="B665" s="20"/>
      <c r="C665" s="23"/>
    </row>
    <row r="666" spans="1:3" x14ac:dyDescent="0.3">
      <c r="A666" s="30"/>
      <c r="B666" s="20"/>
      <c r="C666" s="23"/>
    </row>
    <row r="667" spans="1:3" x14ac:dyDescent="0.3">
      <c r="A667" s="30"/>
      <c r="B667" s="20"/>
      <c r="C667" s="23"/>
    </row>
    <row r="668" spans="1:3" x14ac:dyDescent="0.3">
      <c r="A668" s="30"/>
      <c r="B668" s="20"/>
      <c r="C668" s="23"/>
    </row>
    <row r="669" spans="1:3" x14ac:dyDescent="0.3">
      <c r="A669" s="30"/>
      <c r="B669" s="20"/>
      <c r="C669" s="23"/>
    </row>
    <row r="670" spans="1:3" x14ac:dyDescent="0.3">
      <c r="A670" s="30"/>
      <c r="B670" s="20"/>
      <c r="C670" s="23"/>
    </row>
    <row r="671" spans="1:3" x14ac:dyDescent="0.3">
      <c r="A671" s="30"/>
      <c r="B671" s="20"/>
      <c r="C671" s="23"/>
    </row>
    <row r="672" spans="1:3" x14ac:dyDescent="0.3">
      <c r="A672" s="30"/>
      <c r="B672" s="20"/>
      <c r="C672" s="23"/>
    </row>
    <row r="673" spans="1:3" x14ac:dyDescent="0.3">
      <c r="A673" s="30"/>
      <c r="B673" s="20"/>
      <c r="C673" s="23"/>
    </row>
    <row r="674" spans="1:3" x14ac:dyDescent="0.3">
      <c r="A674" s="30"/>
      <c r="B674" s="20"/>
      <c r="C674" s="23"/>
    </row>
    <row r="675" spans="1:3" x14ac:dyDescent="0.3">
      <c r="A675" s="30"/>
      <c r="B675" s="20"/>
      <c r="C675" s="23"/>
    </row>
    <row r="676" spans="1:3" x14ac:dyDescent="0.3">
      <c r="A676" s="30"/>
      <c r="B676" s="20"/>
      <c r="C676" s="23"/>
    </row>
    <row r="677" spans="1:3" x14ac:dyDescent="0.3">
      <c r="A677" s="30"/>
      <c r="B677" s="20"/>
      <c r="C677" s="23"/>
    </row>
    <row r="678" spans="1:3" x14ac:dyDescent="0.3">
      <c r="A678" s="30"/>
      <c r="B678" s="20"/>
      <c r="C678" s="23"/>
    </row>
    <row r="679" spans="1:3" x14ac:dyDescent="0.3">
      <c r="A679" s="30"/>
      <c r="B679" s="20"/>
      <c r="C679" s="23"/>
    </row>
    <row r="680" spans="1:3" x14ac:dyDescent="0.3">
      <c r="A680" s="30"/>
      <c r="B680" s="20"/>
      <c r="C680" s="23"/>
    </row>
    <row r="681" spans="1:3" x14ac:dyDescent="0.3">
      <c r="A681" s="30"/>
      <c r="B681" s="20"/>
      <c r="C681" s="23"/>
    </row>
    <row r="682" spans="1:3" x14ac:dyDescent="0.3">
      <c r="A682" s="30"/>
      <c r="B682" s="20"/>
      <c r="C682" s="23"/>
    </row>
    <row r="683" spans="1:3" x14ac:dyDescent="0.3">
      <c r="A683" s="30"/>
      <c r="B683" s="20"/>
      <c r="C683" s="23"/>
    </row>
    <row r="684" spans="1:3" x14ac:dyDescent="0.3">
      <c r="A684" s="30"/>
      <c r="B684" s="20"/>
      <c r="C684" s="23"/>
    </row>
    <row r="685" spans="1:3" x14ac:dyDescent="0.3">
      <c r="A685" s="30"/>
      <c r="B685" s="20"/>
      <c r="C685" s="23"/>
    </row>
    <row r="686" spans="1:3" x14ac:dyDescent="0.3">
      <c r="A686" s="30"/>
      <c r="B686" s="20"/>
      <c r="C686" s="23"/>
    </row>
    <row r="687" spans="1:3" x14ac:dyDescent="0.3">
      <c r="A687" s="30"/>
      <c r="B687" s="20"/>
      <c r="C687" s="23"/>
    </row>
    <row r="688" spans="1:3" x14ac:dyDescent="0.3">
      <c r="A688" s="30"/>
      <c r="B688" s="20"/>
      <c r="C688" s="23"/>
    </row>
    <row r="689" spans="1:3" x14ac:dyDescent="0.3">
      <c r="A689" s="30"/>
      <c r="B689" s="20"/>
      <c r="C689" s="23"/>
    </row>
    <row r="690" spans="1:3" x14ac:dyDescent="0.3">
      <c r="A690" s="31"/>
      <c r="B690" s="19"/>
      <c r="C690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Top 100 by Drug Name</vt:lpstr>
      <vt:lpstr>Strengths Associated w Top 100 </vt:lpstr>
      <vt:lpstr>Combined Anthem and Aetna</vt:lpstr>
      <vt:lpstr>Sort</vt:lpstr>
      <vt:lpstr>Alpha with labels</vt:lpstr>
      <vt:lpstr>Sheet6</vt:lpstr>
      <vt:lpstr>Sheet7</vt:lpstr>
    </vt:vector>
  </TitlesOfParts>
  <Company>Express-Scripts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Wilkowski, Edythe P. (EHQ)</dc:creator>
  <cp:lastModifiedBy>Anne Waring</cp:lastModifiedBy>
  <cp:lastPrinted>2016-03-30T14:30:26Z</cp:lastPrinted>
  <dcterms:created xsi:type="dcterms:W3CDTF">2016-03-18T00:37:34Z</dcterms:created>
  <dcterms:modified xsi:type="dcterms:W3CDTF">2016-05-03T02:48:52Z</dcterms:modified>
</cp:coreProperties>
</file>